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<sst xmlns="http://schemas.openxmlformats.org/spreadsheetml/2006/main" count="423" uniqueCount="59">
  <si>
    <r>
      <t>2016</t>
    </r>
    <r>
      <rPr>
        <sz val="22"/>
        <rFont val="宋体"/>
        <family val="0"/>
      </rPr>
      <t>年辽宁医药职业学院招生计划（</t>
    </r>
    <r>
      <rPr>
        <sz val="22"/>
        <rFont val="Times New Roman"/>
        <family val="1"/>
      </rPr>
      <t>2585</t>
    </r>
    <r>
      <rPr>
        <sz val="22"/>
        <rFont val="宋体"/>
        <family val="0"/>
      </rPr>
      <t>）</t>
    </r>
  </si>
  <si>
    <t>专业名称</t>
  </si>
  <si>
    <t>专业代码</t>
  </si>
  <si>
    <t>合计</t>
  </si>
  <si>
    <t>招生对象</t>
  </si>
  <si>
    <t>学制</t>
  </si>
  <si>
    <t>考试科类</t>
  </si>
  <si>
    <r>
      <t>辽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宁</t>
    </r>
  </si>
  <si>
    <t>外省</t>
  </si>
  <si>
    <t>备注</t>
  </si>
  <si>
    <t>小计</t>
  </si>
  <si>
    <t>文史</t>
  </si>
  <si>
    <t>理工</t>
  </si>
  <si>
    <t>三校</t>
  </si>
  <si>
    <t>单独招生</t>
  </si>
  <si>
    <t>五年制高职转段</t>
  </si>
  <si>
    <t>贵州</t>
  </si>
  <si>
    <t>甘肃</t>
  </si>
  <si>
    <t>安徽</t>
  </si>
  <si>
    <t>河南</t>
  </si>
  <si>
    <t>广西</t>
  </si>
  <si>
    <t>黑龙江</t>
  </si>
  <si>
    <t>吉林</t>
  </si>
  <si>
    <t>云南</t>
  </si>
  <si>
    <t>江西</t>
  </si>
  <si>
    <t>内蒙古</t>
  </si>
  <si>
    <t>药品生产技术（生物制药技术）</t>
  </si>
  <si>
    <t>高中</t>
  </si>
  <si>
    <t>三年</t>
  </si>
  <si>
    <t>开设英语课程，其他语种考生慎报</t>
  </si>
  <si>
    <t>药品生产技术（中药制药技术）</t>
  </si>
  <si>
    <t>药品生产技术（化学制药技术）</t>
  </si>
  <si>
    <t>中药生产与加工</t>
  </si>
  <si>
    <t>药品生产技术（药物制剂技术）</t>
  </si>
  <si>
    <t>药品质量与安全</t>
  </si>
  <si>
    <t>药品经营与管理（医药营销）</t>
  </si>
  <si>
    <t>物流管理（医药物流）</t>
  </si>
  <si>
    <t>中药学</t>
  </si>
  <si>
    <t>护理</t>
  </si>
  <si>
    <t>三校生</t>
  </si>
  <si>
    <t>二年</t>
  </si>
  <si>
    <t>只招护理专业毕业生</t>
  </si>
  <si>
    <t>助产</t>
  </si>
  <si>
    <t>医学检验技术</t>
  </si>
  <si>
    <t>医学生物技术</t>
  </si>
  <si>
    <t>医学影像技术</t>
  </si>
  <si>
    <t>口腔医学技术</t>
  </si>
  <si>
    <t>只招口腔医学技术相关专业毕业生</t>
  </si>
  <si>
    <t>医学美容技术（中医美容技术）</t>
  </si>
  <si>
    <t>卫生检验与检疫技术</t>
  </si>
  <si>
    <t>医疗器械维护与管理</t>
  </si>
  <si>
    <t>康复治疗技术</t>
  </si>
  <si>
    <t>医学营养</t>
  </si>
  <si>
    <t>健康管理</t>
  </si>
  <si>
    <t>中医康复技术</t>
  </si>
  <si>
    <t>保险（医疗保险实务）</t>
  </si>
  <si>
    <t>注：本招生计划仅供参考，最终以省招生办公室公布的招生计划为准。</t>
  </si>
  <si>
    <r>
      <t>2016</t>
    </r>
    <r>
      <rPr>
        <sz val="22"/>
        <rFont val="宋体"/>
        <family val="0"/>
      </rPr>
      <t>年辽宁医药职业学院招生计划（</t>
    </r>
    <r>
      <rPr>
        <sz val="22"/>
        <rFont val="Times New Roman"/>
        <family val="1"/>
      </rPr>
      <t>2836</t>
    </r>
    <r>
      <rPr>
        <sz val="22"/>
        <rFont val="宋体"/>
        <family val="0"/>
      </rPr>
      <t>）</t>
    </r>
  </si>
  <si>
    <t>护理专业毕业生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</si>
</sst>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.5"/>
      <name val="宋体"/>
      <family val="0"/>
    </font>
    <font>
      <sz val="22"/>
      <name val="Times New Roman"/>
      <family val="1"/>
    </font>
    <font>
      <sz val="22"/>
      <name val="宋体"/>
      <family val="0"/>
    </font>
    <font>
      <sz val="10.5"/>
      <name val="Times New Roman"/>
      <family val="1"/>
    </font>
    <font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3" sqref="I43"/>
    </sheetView>
  </sheetViews>
  <sheetFormatPr defaultColWidth="9.00390625" defaultRowHeight="15" customHeight="1"/>
  <cols>
    <col min="1" max="1" width="17.25390625" style="3" customWidth="1"/>
    <col min="2" max="2" width="8.50390625" style="3" bestFit="1" customWidth="1"/>
    <col min="3" max="3" width="5.00390625" style="3" bestFit="1" customWidth="1"/>
    <col min="4" max="4" width="8.50390625" style="3" bestFit="1" customWidth="1"/>
    <col min="5" max="5" width="5.00390625" style="3" bestFit="1" customWidth="1"/>
    <col min="6" max="6" width="9.625" style="3" customWidth="1"/>
    <col min="7" max="11" width="5.00390625" style="3" bestFit="1" customWidth="1"/>
    <col min="12" max="12" width="4.00390625" style="3" customWidth="1"/>
    <col min="13" max="18" width="5.00390625" style="3" bestFit="1" customWidth="1"/>
    <col min="19" max="19" width="6.75390625" style="3" bestFit="1" customWidth="1"/>
    <col min="20" max="22" width="5.00390625" style="3" bestFit="1" customWidth="1"/>
    <col min="23" max="23" width="6.75390625" style="3" bestFit="1" customWidth="1"/>
    <col min="24" max="24" width="24.125" style="3" customWidth="1"/>
    <col min="25" max="16384" width="9.00390625" style="3" customWidth="1"/>
  </cols>
  <sheetData>
    <row r="1" spans="1:24" s="1" customFormat="1" ht="30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" customFormat="1" ht="15" customHeight="1">
      <c r="A2" s="13" t="s">
        <v>1</v>
      </c>
      <c r="B2" s="16" t="s">
        <v>2</v>
      </c>
      <c r="C2" s="13" t="s">
        <v>3</v>
      </c>
      <c r="D2" s="17" t="s">
        <v>4</v>
      </c>
      <c r="E2" s="13" t="s">
        <v>5</v>
      </c>
      <c r="F2" s="19" t="s">
        <v>6</v>
      </c>
      <c r="G2" s="13" t="s">
        <v>7</v>
      </c>
      <c r="H2" s="13"/>
      <c r="I2" s="13"/>
      <c r="J2" s="13"/>
      <c r="K2" s="13"/>
      <c r="L2" s="13"/>
      <c r="M2" s="13" t="s">
        <v>8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6" t="s">
        <v>9</v>
      </c>
    </row>
    <row r="3" spans="1:24" s="1" customFormat="1" ht="15" customHeight="1">
      <c r="A3" s="13"/>
      <c r="B3" s="15"/>
      <c r="C3" s="13"/>
      <c r="D3" s="18"/>
      <c r="E3" s="13"/>
      <c r="F3" s="20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10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15"/>
    </row>
    <row r="4" spans="1:24" s="1" customFormat="1" ht="15" customHeight="1">
      <c r="A4" s="4" t="s">
        <v>26</v>
      </c>
      <c r="B4" s="4">
        <v>590202</v>
      </c>
      <c r="C4" s="7">
        <f aca="true" t="shared" si="0" ref="C4:C40">G4+M4</f>
        <v>60</v>
      </c>
      <c r="D4" s="4" t="s">
        <v>27</v>
      </c>
      <c r="E4" s="4" t="s">
        <v>28</v>
      </c>
      <c r="F4" s="4" t="s">
        <v>12</v>
      </c>
      <c r="G4" s="7">
        <f aca="true" t="shared" si="1" ref="G4:G40">SUM(H4:L4)</f>
        <v>48</v>
      </c>
      <c r="H4" s="7"/>
      <c r="I4" s="7">
        <v>48</v>
      </c>
      <c r="J4" s="7"/>
      <c r="K4" s="7"/>
      <c r="L4" s="7"/>
      <c r="M4" s="7">
        <f aca="true" t="shared" si="2" ref="M4:M40">SUM(N4:W4)</f>
        <v>12</v>
      </c>
      <c r="N4" s="7"/>
      <c r="O4" s="7"/>
      <c r="P4" s="7"/>
      <c r="Q4" s="7"/>
      <c r="R4" s="7"/>
      <c r="S4" s="7">
        <v>3</v>
      </c>
      <c r="T4" s="7">
        <v>6</v>
      </c>
      <c r="U4" s="7"/>
      <c r="V4" s="7"/>
      <c r="W4" s="7">
        <v>3</v>
      </c>
      <c r="X4" s="4" t="s">
        <v>29</v>
      </c>
    </row>
    <row r="5" spans="1:24" s="1" customFormat="1" ht="15" customHeight="1">
      <c r="A5" s="4" t="s">
        <v>30</v>
      </c>
      <c r="B5" s="4">
        <v>590202</v>
      </c>
      <c r="C5" s="7">
        <f t="shared" si="0"/>
        <v>90</v>
      </c>
      <c r="D5" s="4" t="s">
        <v>27</v>
      </c>
      <c r="E5" s="4" t="s">
        <v>28</v>
      </c>
      <c r="F5" s="4" t="s">
        <v>12</v>
      </c>
      <c r="G5" s="7">
        <f t="shared" si="1"/>
        <v>75</v>
      </c>
      <c r="H5" s="7"/>
      <c r="I5" s="7">
        <v>75</v>
      </c>
      <c r="J5" s="7"/>
      <c r="K5" s="7"/>
      <c r="L5" s="7"/>
      <c r="M5" s="7">
        <f t="shared" si="2"/>
        <v>15</v>
      </c>
      <c r="N5" s="7"/>
      <c r="O5" s="7"/>
      <c r="P5" s="7">
        <v>3</v>
      </c>
      <c r="Q5" s="7"/>
      <c r="R5" s="7"/>
      <c r="S5" s="7">
        <v>3</v>
      </c>
      <c r="T5" s="7">
        <v>6</v>
      </c>
      <c r="U5" s="7"/>
      <c r="V5" s="7"/>
      <c r="W5" s="7">
        <v>3</v>
      </c>
      <c r="X5" s="4" t="s">
        <v>29</v>
      </c>
    </row>
    <row r="6" spans="1:24" s="1" customFormat="1" ht="15" customHeight="1">
      <c r="A6" s="4" t="s">
        <v>31</v>
      </c>
      <c r="B6" s="6">
        <v>590202</v>
      </c>
      <c r="C6" s="7">
        <f t="shared" si="0"/>
        <v>30</v>
      </c>
      <c r="D6" s="4" t="s">
        <v>27</v>
      </c>
      <c r="E6" s="4" t="s">
        <v>28</v>
      </c>
      <c r="F6" s="4" t="s">
        <v>12</v>
      </c>
      <c r="G6" s="7">
        <f t="shared" si="1"/>
        <v>30</v>
      </c>
      <c r="H6" s="7"/>
      <c r="I6" s="7">
        <v>30</v>
      </c>
      <c r="J6" s="7"/>
      <c r="K6" s="7"/>
      <c r="L6" s="7"/>
      <c r="M6" s="7">
        <f t="shared" si="2"/>
        <v>0</v>
      </c>
      <c r="N6" s="7"/>
      <c r="O6" s="7"/>
      <c r="P6" s="7"/>
      <c r="Q6" s="7"/>
      <c r="R6" s="7"/>
      <c r="S6" s="7"/>
      <c r="T6" s="7"/>
      <c r="U6" s="7"/>
      <c r="V6" s="7"/>
      <c r="W6" s="7"/>
      <c r="X6" s="4" t="s">
        <v>29</v>
      </c>
    </row>
    <row r="7" spans="1:24" s="1" customFormat="1" ht="15" customHeight="1">
      <c r="A7" s="8" t="s">
        <v>32</v>
      </c>
      <c r="B7" s="4">
        <v>590201</v>
      </c>
      <c r="C7" s="7">
        <f t="shared" si="0"/>
        <v>30</v>
      </c>
      <c r="D7" s="4" t="s">
        <v>27</v>
      </c>
      <c r="E7" s="4" t="s">
        <v>28</v>
      </c>
      <c r="F7" s="4" t="s">
        <v>12</v>
      </c>
      <c r="G7" s="7">
        <f t="shared" si="1"/>
        <v>14</v>
      </c>
      <c r="H7" s="7"/>
      <c r="I7" s="7">
        <v>14</v>
      </c>
      <c r="J7" s="7"/>
      <c r="K7" s="7"/>
      <c r="L7" s="7"/>
      <c r="M7" s="7">
        <f t="shared" si="2"/>
        <v>16</v>
      </c>
      <c r="N7" s="7"/>
      <c r="O7" s="7">
        <v>3</v>
      </c>
      <c r="P7" s="7"/>
      <c r="Q7" s="7"/>
      <c r="R7" s="7"/>
      <c r="S7" s="7">
        <v>5</v>
      </c>
      <c r="T7" s="7">
        <v>6</v>
      </c>
      <c r="U7" s="7"/>
      <c r="V7" s="7"/>
      <c r="W7" s="7">
        <v>2</v>
      </c>
      <c r="X7" s="4" t="s">
        <v>29</v>
      </c>
    </row>
    <row r="8" spans="1:24" s="1" customFormat="1" ht="15" customHeight="1">
      <c r="A8" s="4" t="s">
        <v>33</v>
      </c>
      <c r="B8" s="4">
        <v>590202</v>
      </c>
      <c r="C8" s="7">
        <f t="shared" si="0"/>
        <v>90</v>
      </c>
      <c r="D8" s="4" t="s">
        <v>27</v>
      </c>
      <c r="E8" s="4" t="s">
        <v>28</v>
      </c>
      <c r="F8" s="4" t="s">
        <v>12</v>
      </c>
      <c r="G8" s="7">
        <f t="shared" si="1"/>
        <v>66</v>
      </c>
      <c r="H8" s="7"/>
      <c r="I8" s="7">
        <v>66</v>
      </c>
      <c r="J8" s="7"/>
      <c r="K8" s="7"/>
      <c r="L8" s="7"/>
      <c r="M8" s="7">
        <f t="shared" si="2"/>
        <v>24</v>
      </c>
      <c r="N8" s="7"/>
      <c r="O8" s="7">
        <v>3</v>
      </c>
      <c r="P8" s="7">
        <v>4</v>
      </c>
      <c r="Q8" s="7">
        <v>2</v>
      </c>
      <c r="R8" s="7"/>
      <c r="S8" s="7">
        <v>3</v>
      </c>
      <c r="T8" s="7">
        <v>6</v>
      </c>
      <c r="U8" s="7"/>
      <c r="V8" s="7"/>
      <c r="W8" s="7">
        <v>6</v>
      </c>
      <c r="X8" s="4" t="s">
        <v>29</v>
      </c>
    </row>
    <row r="9" spans="1:24" s="1" customFormat="1" ht="15" customHeight="1">
      <c r="A9" s="4" t="s">
        <v>34</v>
      </c>
      <c r="B9" s="4">
        <v>590204</v>
      </c>
      <c r="C9" s="7">
        <f t="shared" si="0"/>
        <v>90</v>
      </c>
      <c r="D9" s="4" t="s">
        <v>27</v>
      </c>
      <c r="E9" s="4" t="s">
        <v>28</v>
      </c>
      <c r="F9" s="4" t="s">
        <v>12</v>
      </c>
      <c r="G9" s="7">
        <f t="shared" si="1"/>
        <v>66</v>
      </c>
      <c r="H9" s="7"/>
      <c r="I9" s="7">
        <v>66</v>
      </c>
      <c r="J9" s="7"/>
      <c r="K9" s="7"/>
      <c r="L9" s="7"/>
      <c r="M9" s="7">
        <f t="shared" si="2"/>
        <v>24</v>
      </c>
      <c r="N9" s="7"/>
      <c r="O9" s="7"/>
      <c r="P9" s="7">
        <v>5</v>
      </c>
      <c r="Q9" s="7"/>
      <c r="R9" s="7"/>
      <c r="S9" s="7">
        <v>3</v>
      </c>
      <c r="T9" s="7">
        <v>8</v>
      </c>
      <c r="U9" s="7"/>
      <c r="V9" s="7">
        <v>3</v>
      </c>
      <c r="W9" s="7">
        <v>5</v>
      </c>
      <c r="X9" s="4" t="s">
        <v>29</v>
      </c>
    </row>
    <row r="10" spans="1:24" s="1" customFormat="1" ht="15" customHeight="1">
      <c r="A10" s="14" t="s">
        <v>35</v>
      </c>
      <c r="B10" s="14">
        <v>590301</v>
      </c>
      <c r="C10" s="7">
        <f t="shared" si="0"/>
        <v>10</v>
      </c>
      <c r="D10" s="4" t="s">
        <v>27</v>
      </c>
      <c r="E10" s="4" t="s">
        <v>28</v>
      </c>
      <c r="F10" s="4" t="s">
        <v>12</v>
      </c>
      <c r="G10" s="7">
        <f t="shared" si="1"/>
        <v>7</v>
      </c>
      <c r="H10" s="7"/>
      <c r="I10" s="7">
        <v>7</v>
      </c>
      <c r="J10" s="7"/>
      <c r="K10" s="7"/>
      <c r="L10" s="7"/>
      <c r="M10" s="7">
        <f t="shared" si="2"/>
        <v>3</v>
      </c>
      <c r="N10" s="7"/>
      <c r="O10" s="7"/>
      <c r="P10" s="7"/>
      <c r="Q10" s="7"/>
      <c r="R10" s="7">
        <v>3</v>
      </c>
      <c r="S10" s="7"/>
      <c r="T10" s="7"/>
      <c r="U10" s="7"/>
      <c r="V10" s="7"/>
      <c r="W10" s="7"/>
      <c r="X10" s="4" t="s">
        <v>29</v>
      </c>
    </row>
    <row r="11" spans="1:24" s="1" customFormat="1" ht="15" customHeight="1">
      <c r="A11" s="15"/>
      <c r="B11" s="15"/>
      <c r="C11" s="7">
        <f t="shared" si="0"/>
        <v>120</v>
      </c>
      <c r="D11" s="4" t="s">
        <v>27</v>
      </c>
      <c r="E11" s="4" t="s">
        <v>28</v>
      </c>
      <c r="F11" s="4" t="s">
        <v>14</v>
      </c>
      <c r="G11" s="7">
        <f t="shared" si="1"/>
        <v>120</v>
      </c>
      <c r="H11" s="7"/>
      <c r="I11" s="7"/>
      <c r="J11" s="7"/>
      <c r="K11" s="7">
        <v>120</v>
      </c>
      <c r="L11" s="7"/>
      <c r="M11" s="7">
        <f t="shared" si="2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4"/>
    </row>
    <row r="12" spans="1:24" s="1" customFormat="1" ht="15" customHeight="1">
      <c r="A12" s="16" t="s">
        <v>36</v>
      </c>
      <c r="B12" s="16">
        <v>630903</v>
      </c>
      <c r="C12" s="7">
        <f t="shared" si="0"/>
        <v>10</v>
      </c>
      <c r="D12" s="4" t="s">
        <v>27</v>
      </c>
      <c r="E12" s="4" t="s">
        <v>28</v>
      </c>
      <c r="F12" s="4" t="s">
        <v>12</v>
      </c>
      <c r="G12" s="7">
        <f t="shared" si="1"/>
        <v>6</v>
      </c>
      <c r="H12" s="7"/>
      <c r="I12" s="7">
        <v>6</v>
      </c>
      <c r="J12" s="7"/>
      <c r="K12" s="7"/>
      <c r="L12" s="7"/>
      <c r="M12" s="7">
        <f t="shared" si="2"/>
        <v>4</v>
      </c>
      <c r="N12" s="7"/>
      <c r="O12" s="7"/>
      <c r="P12" s="7"/>
      <c r="Q12" s="7"/>
      <c r="R12" s="7"/>
      <c r="S12" s="7"/>
      <c r="T12" s="7"/>
      <c r="U12" s="7"/>
      <c r="V12" s="7">
        <v>2</v>
      </c>
      <c r="W12" s="7">
        <v>2</v>
      </c>
      <c r="X12" s="4" t="s">
        <v>29</v>
      </c>
    </row>
    <row r="13" spans="1:24" s="1" customFormat="1" ht="15" customHeight="1">
      <c r="A13" s="14"/>
      <c r="B13" s="14"/>
      <c r="C13" s="7">
        <f t="shared" si="0"/>
        <v>40</v>
      </c>
      <c r="D13" s="4" t="s">
        <v>27</v>
      </c>
      <c r="E13" s="4" t="s">
        <v>28</v>
      </c>
      <c r="F13" s="4" t="s">
        <v>14</v>
      </c>
      <c r="G13" s="7">
        <f t="shared" si="1"/>
        <v>40</v>
      </c>
      <c r="H13" s="7"/>
      <c r="I13" s="7"/>
      <c r="J13" s="7"/>
      <c r="K13" s="7">
        <v>40</v>
      </c>
      <c r="L13" s="7"/>
      <c r="M13" s="7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4"/>
    </row>
    <row r="14" spans="1:24" s="1" customFormat="1" ht="15" customHeight="1">
      <c r="A14" s="5" t="s">
        <v>37</v>
      </c>
      <c r="B14" s="9">
        <v>620302</v>
      </c>
      <c r="C14" s="7">
        <f t="shared" si="0"/>
        <v>90</v>
      </c>
      <c r="D14" s="4" t="s">
        <v>27</v>
      </c>
      <c r="E14" s="4" t="s">
        <v>28</v>
      </c>
      <c r="F14" s="4" t="s">
        <v>12</v>
      </c>
      <c r="G14" s="7">
        <f t="shared" si="1"/>
        <v>66</v>
      </c>
      <c r="H14" s="7"/>
      <c r="I14" s="7">
        <v>66</v>
      </c>
      <c r="J14" s="7"/>
      <c r="K14" s="7"/>
      <c r="L14" s="7"/>
      <c r="M14" s="7">
        <f t="shared" si="2"/>
        <v>24</v>
      </c>
      <c r="N14" s="7"/>
      <c r="O14" s="7"/>
      <c r="P14" s="7">
        <v>2</v>
      </c>
      <c r="Q14" s="7"/>
      <c r="R14" s="7"/>
      <c r="S14" s="7">
        <v>5</v>
      </c>
      <c r="T14" s="7">
        <v>7</v>
      </c>
      <c r="U14" s="7"/>
      <c r="V14" s="7">
        <v>5</v>
      </c>
      <c r="W14" s="7">
        <v>5</v>
      </c>
      <c r="X14" s="4" t="s">
        <v>29</v>
      </c>
    </row>
    <row r="15" spans="1:24" s="1" customFormat="1" ht="15" customHeight="1">
      <c r="A15" s="16" t="s">
        <v>38</v>
      </c>
      <c r="B15" s="16">
        <v>620201</v>
      </c>
      <c r="C15" s="7">
        <f t="shared" si="0"/>
        <v>140</v>
      </c>
      <c r="D15" s="4" t="s">
        <v>27</v>
      </c>
      <c r="E15" s="4" t="s">
        <v>28</v>
      </c>
      <c r="F15" s="4" t="s">
        <v>11</v>
      </c>
      <c r="G15" s="7">
        <f t="shared" si="1"/>
        <v>123</v>
      </c>
      <c r="H15" s="7">
        <v>123</v>
      </c>
      <c r="I15" s="7"/>
      <c r="J15" s="7"/>
      <c r="K15" s="7"/>
      <c r="L15" s="7"/>
      <c r="M15" s="7">
        <f t="shared" si="2"/>
        <v>17</v>
      </c>
      <c r="N15" s="7"/>
      <c r="O15" s="7">
        <v>3</v>
      </c>
      <c r="P15" s="7"/>
      <c r="Q15" s="7"/>
      <c r="R15" s="7"/>
      <c r="S15" s="7">
        <v>3</v>
      </c>
      <c r="T15" s="7">
        <v>8</v>
      </c>
      <c r="U15" s="7"/>
      <c r="V15" s="7"/>
      <c r="W15" s="7">
        <v>3</v>
      </c>
      <c r="X15" s="4" t="s">
        <v>29</v>
      </c>
    </row>
    <row r="16" spans="1:24" s="1" customFormat="1" ht="15" customHeight="1">
      <c r="A16" s="14"/>
      <c r="B16" s="14"/>
      <c r="C16" s="7">
        <f t="shared" si="0"/>
        <v>130</v>
      </c>
      <c r="D16" s="4" t="s">
        <v>27</v>
      </c>
      <c r="E16" s="4" t="s">
        <v>28</v>
      </c>
      <c r="F16" s="4" t="s">
        <v>12</v>
      </c>
      <c r="G16" s="7">
        <f t="shared" si="1"/>
        <v>81</v>
      </c>
      <c r="H16" s="7"/>
      <c r="I16" s="7">
        <v>81</v>
      </c>
      <c r="J16" s="7"/>
      <c r="K16" s="7"/>
      <c r="L16" s="7"/>
      <c r="M16" s="7">
        <f t="shared" si="2"/>
        <v>49</v>
      </c>
      <c r="N16" s="7">
        <v>5</v>
      </c>
      <c r="O16" s="7">
        <v>8</v>
      </c>
      <c r="P16" s="7">
        <v>3</v>
      </c>
      <c r="Q16" s="7">
        <v>3</v>
      </c>
      <c r="R16" s="7">
        <v>3</v>
      </c>
      <c r="S16" s="7">
        <v>5</v>
      </c>
      <c r="T16" s="7">
        <v>6</v>
      </c>
      <c r="U16" s="7">
        <v>5</v>
      </c>
      <c r="V16" s="7">
        <v>6</v>
      </c>
      <c r="W16" s="7">
        <v>5</v>
      </c>
      <c r="X16" s="4" t="s">
        <v>29</v>
      </c>
    </row>
    <row r="17" spans="1:24" s="1" customFormat="1" ht="15" customHeight="1">
      <c r="A17" s="14"/>
      <c r="B17" s="14"/>
      <c r="C17" s="7">
        <f t="shared" si="0"/>
        <v>30</v>
      </c>
      <c r="D17" s="4" t="s">
        <v>27</v>
      </c>
      <c r="E17" s="4" t="s">
        <v>28</v>
      </c>
      <c r="F17" s="4" t="s">
        <v>14</v>
      </c>
      <c r="G17" s="7">
        <f t="shared" si="1"/>
        <v>30</v>
      </c>
      <c r="H17" s="7"/>
      <c r="I17" s="7"/>
      <c r="J17" s="7"/>
      <c r="K17" s="7">
        <v>30</v>
      </c>
      <c r="L17" s="7"/>
      <c r="M17" s="7">
        <f t="shared" si="2"/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4"/>
    </row>
    <row r="18" spans="1:24" s="1" customFormat="1" ht="15" customHeight="1">
      <c r="A18" s="14"/>
      <c r="B18" s="14"/>
      <c r="C18" s="7">
        <f t="shared" si="0"/>
        <v>494</v>
      </c>
      <c r="D18" s="4" t="s">
        <v>39</v>
      </c>
      <c r="E18" s="4" t="s">
        <v>40</v>
      </c>
      <c r="F18" s="4" t="s">
        <v>15</v>
      </c>
      <c r="G18" s="7">
        <f t="shared" si="1"/>
        <v>494</v>
      </c>
      <c r="H18" s="7"/>
      <c r="I18" s="7"/>
      <c r="J18" s="7"/>
      <c r="K18" s="7"/>
      <c r="L18" s="7">
        <v>494</v>
      </c>
      <c r="M18" s="7">
        <f t="shared" si="2"/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4"/>
    </row>
    <row r="19" spans="1:24" s="1" customFormat="1" ht="15" customHeight="1">
      <c r="A19" s="15"/>
      <c r="B19" s="15"/>
      <c r="C19" s="7">
        <f t="shared" si="0"/>
        <v>60</v>
      </c>
      <c r="D19" s="4" t="s">
        <v>39</v>
      </c>
      <c r="E19" s="4" t="s">
        <v>28</v>
      </c>
      <c r="F19" s="4" t="s">
        <v>39</v>
      </c>
      <c r="G19" s="7">
        <f t="shared" si="1"/>
        <v>60</v>
      </c>
      <c r="H19" s="7"/>
      <c r="I19" s="7"/>
      <c r="J19" s="7">
        <v>60</v>
      </c>
      <c r="K19" s="7"/>
      <c r="L19" s="7"/>
      <c r="M19" s="7">
        <f t="shared" si="2"/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4" t="s">
        <v>41</v>
      </c>
    </row>
    <row r="20" spans="1:24" s="1" customFormat="1" ht="15" customHeight="1">
      <c r="A20" s="14" t="s">
        <v>42</v>
      </c>
      <c r="B20" s="14">
        <v>620202</v>
      </c>
      <c r="C20" s="7">
        <f t="shared" si="0"/>
        <v>30</v>
      </c>
      <c r="D20" s="4" t="s">
        <v>27</v>
      </c>
      <c r="E20" s="4" t="s">
        <v>28</v>
      </c>
      <c r="F20" s="4" t="s">
        <v>11</v>
      </c>
      <c r="G20" s="7">
        <f t="shared" si="1"/>
        <v>24</v>
      </c>
      <c r="H20" s="7">
        <v>24</v>
      </c>
      <c r="I20" s="7"/>
      <c r="J20" s="7"/>
      <c r="K20" s="7"/>
      <c r="L20" s="7"/>
      <c r="M20" s="7">
        <f t="shared" si="2"/>
        <v>6</v>
      </c>
      <c r="N20" s="7"/>
      <c r="O20" s="7"/>
      <c r="P20" s="7"/>
      <c r="Q20" s="7"/>
      <c r="R20" s="7"/>
      <c r="S20" s="7">
        <v>3</v>
      </c>
      <c r="T20" s="7">
        <v>3</v>
      </c>
      <c r="U20" s="7"/>
      <c r="V20" s="7"/>
      <c r="W20" s="7"/>
      <c r="X20" s="4"/>
    </row>
    <row r="21" spans="1:24" s="1" customFormat="1" ht="15" customHeight="1">
      <c r="A21" s="14"/>
      <c r="B21" s="14"/>
      <c r="C21" s="7">
        <f t="shared" si="0"/>
        <v>30</v>
      </c>
      <c r="D21" s="4" t="s">
        <v>27</v>
      </c>
      <c r="E21" s="4" t="s">
        <v>28</v>
      </c>
      <c r="F21" s="4" t="s">
        <v>12</v>
      </c>
      <c r="G21" s="7">
        <f t="shared" si="1"/>
        <v>24</v>
      </c>
      <c r="H21" s="7"/>
      <c r="I21" s="7">
        <v>24</v>
      </c>
      <c r="J21" s="7"/>
      <c r="K21" s="7"/>
      <c r="L21" s="7"/>
      <c r="M21" s="7">
        <f t="shared" si="2"/>
        <v>6</v>
      </c>
      <c r="N21" s="7"/>
      <c r="O21" s="7"/>
      <c r="P21" s="7"/>
      <c r="Q21" s="7"/>
      <c r="R21" s="7"/>
      <c r="S21" s="7">
        <v>3</v>
      </c>
      <c r="T21" s="7">
        <v>3</v>
      </c>
      <c r="U21" s="7"/>
      <c r="V21" s="7"/>
      <c r="W21" s="7"/>
      <c r="X21" s="4" t="s">
        <v>29</v>
      </c>
    </row>
    <row r="22" spans="1:24" s="1" customFormat="1" ht="15" customHeight="1">
      <c r="A22" s="5" t="s">
        <v>43</v>
      </c>
      <c r="B22" s="5">
        <v>620401</v>
      </c>
      <c r="C22" s="7">
        <f t="shared" si="0"/>
        <v>60</v>
      </c>
      <c r="D22" s="4" t="s">
        <v>27</v>
      </c>
      <c r="E22" s="4" t="s">
        <v>28</v>
      </c>
      <c r="F22" s="4" t="s">
        <v>12</v>
      </c>
      <c r="G22" s="7">
        <f t="shared" si="1"/>
        <v>43</v>
      </c>
      <c r="H22" s="7"/>
      <c r="I22" s="7">
        <v>43</v>
      </c>
      <c r="J22" s="7"/>
      <c r="K22" s="7"/>
      <c r="L22" s="7"/>
      <c r="M22" s="7">
        <f t="shared" si="2"/>
        <v>17</v>
      </c>
      <c r="N22" s="7"/>
      <c r="O22" s="7"/>
      <c r="P22" s="7"/>
      <c r="Q22" s="7"/>
      <c r="R22" s="7"/>
      <c r="S22" s="7">
        <v>3</v>
      </c>
      <c r="T22" s="7">
        <v>6</v>
      </c>
      <c r="U22" s="7"/>
      <c r="V22" s="7"/>
      <c r="W22" s="7">
        <v>8</v>
      </c>
      <c r="X22" s="4" t="s">
        <v>29</v>
      </c>
    </row>
    <row r="23" spans="1:24" s="1" customFormat="1" ht="15" customHeight="1">
      <c r="A23" s="4" t="s">
        <v>44</v>
      </c>
      <c r="B23" s="4">
        <v>620402</v>
      </c>
      <c r="C23" s="7">
        <f t="shared" si="0"/>
        <v>60</v>
      </c>
      <c r="D23" s="4" t="s">
        <v>27</v>
      </c>
      <c r="E23" s="4" t="s">
        <v>28</v>
      </c>
      <c r="F23" s="4" t="s">
        <v>12</v>
      </c>
      <c r="G23" s="7">
        <f t="shared" si="1"/>
        <v>45</v>
      </c>
      <c r="H23" s="7"/>
      <c r="I23" s="7">
        <v>45</v>
      </c>
      <c r="J23" s="7"/>
      <c r="K23" s="7"/>
      <c r="L23" s="7"/>
      <c r="M23" s="7">
        <f t="shared" si="2"/>
        <v>15</v>
      </c>
      <c r="N23" s="7"/>
      <c r="O23" s="7"/>
      <c r="P23" s="7"/>
      <c r="Q23" s="7"/>
      <c r="R23" s="7">
        <v>3</v>
      </c>
      <c r="S23" s="7">
        <v>2</v>
      </c>
      <c r="T23" s="7">
        <v>6</v>
      </c>
      <c r="U23" s="7"/>
      <c r="V23" s="7"/>
      <c r="W23" s="7">
        <v>4</v>
      </c>
      <c r="X23" s="4" t="s">
        <v>29</v>
      </c>
    </row>
    <row r="24" spans="1:24" s="1" customFormat="1" ht="15" customHeight="1">
      <c r="A24" s="5" t="s">
        <v>45</v>
      </c>
      <c r="B24" s="5">
        <v>620403</v>
      </c>
      <c r="C24" s="7">
        <f t="shared" si="0"/>
        <v>60</v>
      </c>
      <c r="D24" s="4" t="s">
        <v>27</v>
      </c>
      <c r="E24" s="4" t="s">
        <v>28</v>
      </c>
      <c r="F24" s="4" t="s">
        <v>12</v>
      </c>
      <c r="G24" s="7">
        <f t="shared" si="1"/>
        <v>45</v>
      </c>
      <c r="H24" s="7"/>
      <c r="I24" s="7">
        <v>45</v>
      </c>
      <c r="J24" s="7"/>
      <c r="K24" s="7"/>
      <c r="L24" s="7"/>
      <c r="M24" s="7">
        <f t="shared" si="2"/>
        <v>15</v>
      </c>
      <c r="N24" s="7"/>
      <c r="O24" s="7"/>
      <c r="P24" s="7">
        <v>2</v>
      </c>
      <c r="Q24" s="7"/>
      <c r="R24" s="7"/>
      <c r="S24" s="7"/>
      <c r="T24" s="7">
        <v>6</v>
      </c>
      <c r="U24" s="7"/>
      <c r="V24" s="7"/>
      <c r="W24" s="7">
        <v>7</v>
      </c>
      <c r="X24" s="4" t="s">
        <v>29</v>
      </c>
    </row>
    <row r="25" spans="1:24" s="1" customFormat="1" ht="15" customHeight="1">
      <c r="A25" s="16" t="s">
        <v>46</v>
      </c>
      <c r="B25" s="16">
        <v>620405</v>
      </c>
      <c r="C25" s="7">
        <f t="shared" si="0"/>
        <v>10</v>
      </c>
      <c r="D25" s="4" t="s">
        <v>27</v>
      </c>
      <c r="E25" s="4" t="s">
        <v>28</v>
      </c>
      <c r="F25" s="4" t="s">
        <v>12</v>
      </c>
      <c r="G25" s="7">
        <f t="shared" si="1"/>
        <v>6</v>
      </c>
      <c r="H25" s="7"/>
      <c r="I25" s="7">
        <v>6</v>
      </c>
      <c r="J25" s="7"/>
      <c r="K25" s="7"/>
      <c r="L25" s="7"/>
      <c r="M25" s="7">
        <f t="shared" si="2"/>
        <v>4</v>
      </c>
      <c r="N25" s="7">
        <v>4</v>
      </c>
      <c r="O25" s="7"/>
      <c r="P25" s="7"/>
      <c r="Q25" s="7"/>
      <c r="R25" s="7"/>
      <c r="S25" s="7"/>
      <c r="T25" s="7"/>
      <c r="U25" s="7"/>
      <c r="V25" s="7"/>
      <c r="W25" s="7"/>
      <c r="X25" s="4" t="s">
        <v>29</v>
      </c>
    </row>
    <row r="26" spans="1:24" s="1" customFormat="1" ht="15" customHeight="1">
      <c r="A26" s="14"/>
      <c r="B26" s="14"/>
      <c r="C26" s="7">
        <f t="shared" si="0"/>
        <v>60</v>
      </c>
      <c r="D26" s="4" t="s">
        <v>39</v>
      </c>
      <c r="E26" s="4" t="s">
        <v>28</v>
      </c>
      <c r="F26" s="4" t="s">
        <v>39</v>
      </c>
      <c r="G26" s="7">
        <f t="shared" si="1"/>
        <v>60</v>
      </c>
      <c r="H26" s="7"/>
      <c r="I26" s="7"/>
      <c r="J26" s="7">
        <v>60</v>
      </c>
      <c r="K26" s="7"/>
      <c r="L26" s="7"/>
      <c r="M26" s="7">
        <f t="shared" si="2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4" t="s">
        <v>47</v>
      </c>
    </row>
    <row r="27" spans="1:24" s="1" customFormat="1" ht="15" customHeight="1">
      <c r="A27" s="15"/>
      <c r="B27" s="15"/>
      <c r="C27" s="7">
        <f t="shared" si="0"/>
        <v>60</v>
      </c>
      <c r="D27" s="4" t="s">
        <v>27</v>
      </c>
      <c r="E27" s="4" t="s">
        <v>28</v>
      </c>
      <c r="F27" s="4" t="s">
        <v>14</v>
      </c>
      <c r="G27" s="7">
        <f t="shared" si="1"/>
        <v>60</v>
      </c>
      <c r="H27" s="7"/>
      <c r="I27" s="7"/>
      <c r="J27" s="7"/>
      <c r="K27" s="7">
        <v>60</v>
      </c>
      <c r="L27" s="7"/>
      <c r="M27" s="7">
        <f t="shared" si="2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4"/>
    </row>
    <row r="28" spans="1:24" s="1" customFormat="1" ht="15" customHeight="1">
      <c r="A28" s="16" t="s">
        <v>48</v>
      </c>
      <c r="B28" s="16">
        <v>620404</v>
      </c>
      <c r="C28" s="7">
        <f t="shared" si="0"/>
        <v>70</v>
      </c>
      <c r="D28" s="4" t="s">
        <v>27</v>
      </c>
      <c r="E28" s="4" t="s">
        <v>28</v>
      </c>
      <c r="F28" s="4" t="s">
        <v>11</v>
      </c>
      <c r="G28" s="7">
        <f t="shared" si="1"/>
        <v>57</v>
      </c>
      <c r="H28" s="7">
        <v>57</v>
      </c>
      <c r="I28" s="7"/>
      <c r="J28" s="7"/>
      <c r="K28" s="7"/>
      <c r="L28" s="7"/>
      <c r="M28" s="7">
        <f t="shared" si="2"/>
        <v>13</v>
      </c>
      <c r="N28" s="7"/>
      <c r="O28" s="7">
        <v>2</v>
      </c>
      <c r="P28" s="7"/>
      <c r="Q28" s="7"/>
      <c r="R28" s="7"/>
      <c r="S28" s="7">
        <v>5</v>
      </c>
      <c r="T28" s="7">
        <v>3</v>
      </c>
      <c r="U28" s="7"/>
      <c r="V28" s="7"/>
      <c r="W28" s="7">
        <v>3</v>
      </c>
      <c r="X28" s="4" t="s">
        <v>29</v>
      </c>
    </row>
    <row r="29" spans="1:24" s="1" customFormat="1" ht="15" customHeight="1">
      <c r="A29" s="14"/>
      <c r="B29" s="14"/>
      <c r="C29" s="7">
        <f t="shared" si="0"/>
        <v>76</v>
      </c>
      <c r="D29" s="4" t="s">
        <v>27</v>
      </c>
      <c r="E29" s="4" t="s">
        <v>28</v>
      </c>
      <c r="F29" s="4" t="s">
        <v>12</v>
      </c>
      <c r="G29" s="7">
        <f t="shared" si="1"/>
        <v>58</v>
      </c>
      <c r="H29" s="7"/>
      <c r="I29" s="7">
        <v>58</v>
      </c>
      <c r="J29" s="7"/>
      <c r="K29" s="7"/>
      <c r="L29" s="7"/>
      <c r="M29" s="7">
        <f t="shared" si="2"/>
        <v>18</v>
      </c>
      <c r="N29" s="7"/>
      <c r="O29" s="7"/>
      <c r="P29" s="7">
        <v>3</v>
      </c>
      <c r="Q29" s="7"/>
      <c r="R29" s="7"/>
      <c r="S29" s="7"/>
      <c r="T29" s="7">
        <v>9</v>
      </c>
      <c r="U29" s="7">
        <v>4</v>
      </c>
      <c r="V29" s="7"/>
      <c r="W29" s="7">
        <v>2</v>
      </c>
      <c r="X29" s="4" t="s">
        <v>29</v>
      </c>
    </row>
    <row r="30" spans="1:24" s="1" customFormat="1" ht="15" customHeight="1">
      <c r="A30" s="15"/>
      <c r="B30" s="15"/>
      <c r="C30" s="7">
        <f t="shared" si="0"/>
        <v>60</v>
      </c>
      <c r="D30" s="4" t="s">
        <v>27</v>
      </c>
      <c r="E30" s="4" t="s">
        <v>28</v>
      </c>
      <c r="F30" s="4" t="s">
        <v>14</v>
      </c>
      <c r="G30" s="7">
        <f t="shared" si="1"/>
        <v>60</v>
      </c>
      <c r="H30" s="7"/>
      <c r="I30" s="7"/>
      <c r="J30" s="7"/>
      <c r="K30" s="7">
        <v>60</v>
      </c>
      <c r="L30" s="7"/>
      <c r="M30" s="7">
        <f t="shared" si="2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4"/>
    </row>
    <row r="31" spans="1:24" s="1" customFormat="1" ht="15" customHeight="1">
      <c r="A31" s="4" t="s">
        <v>49</v>
      </c>
      <c r="B31" s="4">
        <v>620406</v>
      </c>
      <c r="C31" s="7">
        <f t="shared" si="0"/>
        <v>60</v>
      </c>
      <c r="D31" s="4" t="s">
        <v>27</v>
      </c>
      <c r="E31" s="4" t="s">
        <v>28</v>
      </c>
      <c r="F31" s="4" t="s">
        <v>12</v>
      </c>
      <c r="G31" s="7">
        <f t="shared" si="1"/>
        <v>46</v>
      </c>
      <c r="H31" s="7"/>
      <c r="I31" s="7">
        <v>46</v>
      </c>
      <c r="J31" s="7"/>
      <c r="K31" s="7"/>
      <c r="L31" s="7"/>
      <c r="M31" s="7">
        <f t="shared" si="2"/>
        <v>14</v>
      </c>
      <c r="N31" s="7"/>
      <c r="O31" s="7"/>
      <c r="P31" s="7"/>
      <c r="Q31" s="7"/>
      <c r="R31" s="7"/>
      <c r="S31" s="7">
        <v>2</v>
      </c>
      <c r="T31" s="7">
        <v>10</v>
      </c>
      <c r="U31" s="7"/>
      <c r="V31" s="7"/>
      <c r="W31" s="7">
        <v>2</v>
      </c>
      <c r="X31" s="4" t="s">
        <v>29</v>
      </c>
    </row>
    <row r="32" spans="1:24" s="1" customFormat="1" ht="15" customHeight="1">
      <c r="A32" s="4" t="s">
        <v>50</v>
      </c>
      <c r="B32" s="6">
        <v>620807</v>
      </c>
      <c r="C32" s="7">
        <f t="shared" si="0"/>
        <v>30</v>
      </c>
      <c r="D32" s="4" t="s">
        <v>27</v>
      </c>
      <c r="E32" s="4" t="s">
        <v>28</v>
      </c>
      <c r="F32" s="4" t="s">
        <v>12</v>
      </c>
      <c r="G32" s="7">
        <f t="shared" si="1"/>
        <v>18</v>
      </c>
      <c r="H32" s="7"/>
      <c r="I32" s="7">
        <v>18</v>
      </c>
      <c r="J32" s="7"/>
      <c r="K32" s="7"/>
      <c r="L32" s="7"/>
      <c r="M32" s="7">
        <f t="shared" si="2"/>
        <v>12</v>
      </c>
      <c r="N32" s="7"/>
      <c r="O32" s="7"/>
      <c r="P32" s="7"/>
      <c r="Q32" s="7"/>
      <c r="R32" s="7"/>
      <c r="S32" s="7"/>
      <c r="T32" s="7">
        <v>6</v>
      </c>
      <c r="U32" s="7">
        <v>3</v>
      </c>
      <c r="V32" s="7"/>
      <c r="W32" s="7">
        <v>3</v>
      </c>
      <c r="X32" s="4" t="s">
        <v>29</v>
      </c>
    </row>
    <row r="33" spans="1:24" s="1" customFormat="1" ht="15" customHeight="1">
      <c r="A33" s="16" t="s">
        <v>51</v>
      </c>
      <c r="B33" s="16">
        <v>620501</v>
      </c>
      <c r="C33" s="7">
        <f t="shared" si="0"/>
        <v>60</v>
      </c>
      <c r="D33" s="4" t="s">
        <v>27</v>
      </c>
      <c r="E33" s="4" t="s">
        <v>28</v>
      </c>
      <c r="F33" s="4" t="s">
        <v>12</v>
      </c>
      <c r="G33" s="7">
        <f t="shared" si="1"/>
        <v>43</v>
      </c>
      <c r="H33" s="7"/>
      <c r="I33" s="7">
        <v>43</v>
      </c>
      <c r="J33" s="7"/>
      <c r="K33" s="7"/>
      <c r="L33" s="7"/>
      <c r="M33" s="7">
        <f t="shared" si="2"/>
        <v>17</v>
      </c>
      <c r="N33" s="7"/>
      <c r="O33" s="7"/>
      <c r="P33" s="7"/>
      <c r="Q33" s="7"/>
      <c r="R33" s="7"/>
      <c r="S33" s="7">
        <v>2</v>
      </c>
      <c r="T33" s="7">
        <v>6</v>
      </c>
      <c r="U33" s="7">
        <v>3</v>
      </c>
      <c r="V33" s="7">
        <v>4</v>
      </c>
      <c r="W33" s="7">
        <v>2</v>
      </c>
      <c r="X33" s="4" t="s">
        <v>29</v>
      </c>
    </row>
    <row r="34" spans="1:24" s="1" customFormat="1" ht="15" customHeight="1">
      <c r="A34" s="15"/>
      <c r="B34" s="15"/>
      <c r="C34" s="7">
        <f t="shared" si="0"/>
        <v>30</v>
      </c>
      <c r="D34" s="4" t="s">
        <v>27</v>
      </c>
      <c r="E34" s="4" t="s">
        <v>28</v>
      </c>
      <c r="F34" s="4" t="s">
        <v>14</v>
      </c>
      <c r="G34" s="7">
        <f t="shared" si="1"/>
        <v>30</v>
      </c>
      <c r="H34" s="7"/>
      <c r="I34" s="7"/>
      <c r="J34" s="7"/>
      <c r="K34" s="7">
        <v>30</v>
      </c>
      <c r="L34" s="7"/>
      <c r="M34" s="7">
        <f t="shared" si="2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4"/>
    </row>
    <row r="35" spans="1:24" s="1" customFormat="1" ht="15" customHeight="1">
      <c r="A35" s="16" t="s">
        <v>52</v>
      </c>
      <c r="B35" s="16">
        <v>620802</v>
      </c>
      <c r="C35" s="7">
        <f t="shared" si="0"/>
        <v>20</v>
      </c>
      <c r="D35" s="4" t="s">
        <v>27</v>
      </c>
      <c r="E35" s="4" t="s">
        <v>28</v>
      </c>
      <c r="F35" s="4" t="s">
        <v>11</v>
      </c>
      <c r="G35" s="7">
        <f t="shared" si="1"/>
        <v>10</v>
      </c>
      <c r="H35" s="7">
        <v>10</v>
      </c>
      <c r="I35" s="7"/>
      <c r="J35" s="7"/>
      <c r="K35" s="7"/>
      <c r="L35" s="7"/>
      <c r="M35" s="7">
        <f t="shared" si="2"/>
        <v>10</v>
      </c>
      <c r="N35" s="7"/>
      <c r="O35" s="7">
        <v>4</v>
      </c>
      <c r="P35" s="7"/>
      <c r="Q35" s="7"/>
      <c r="R35" s="7"/>
      <c r="S35" s="7"/>
      <c r="T35" s="7">
        <v>3</v>
      </c>
      <c r="U35" s="7"/>
      <c r="V35" s="7"/>
      <c r="W35" s="7">
        <v>3</v>
      </c>
      <c r="X35" s="4" t="s">
        <v>29</v>
      </c>
    </row>
    <row r="36" spans="1:24" s="1" customFormat="1" ht="15" customHeight="1">
      <c r="A36" s="14"/>
      <c r="B36" s="14"/>
      <c r="C36" s="7">
        <f t="shared" si="0"/>
        <v>10</v>
      </c>
      <c r="D36" s="4" t="s">
        <v>27</v>
      </c>
      <c r="E36" s="4" t="s">
        <v>28</v>
      </c>
      <c r="F36" s="4" t="s">
        <v>12</v>
      </c>
      <c r="G36" s="7">
        <f t="shared" si="1"/>
        <v>2</v>
      </c>
      <c r="H36" s="7"/>
      <c r="I36" s="7">
        <v>2</v>
      </c>
      <c r="J36" s="7"/>
      <c r="K36" s="7"/>
      <c r="L36" s="7"/>
      <c r="M36" s="7">
        <f t="shared" si="2"/>
        <v>8</v>
      </c>
      <c r="N36" s="7"/>
      <c r="O36" s="7"/>
      <c r="P36" s="7"/>
      <c r="Q36" s="7"/>
      <c r="R36" s="7"/>
      <c r="S36" s="7"/>
      <c r="T36" s="7">
        <v>8</v>
      </c>
      <c r="U36" s="7"/>
      <c r="V36" s="7"/>
      <c r="W36" s="7"/>
      <c r="X36" s="4" t="s">
        <v>29</v>
      </c>
    </row>
    <row r="37" spans="1:24" s="1" customFormat="1" ht="15" customHeight="1">
      <c r="A37" s="15"/>
      <c r="B37" s="15"/>
      <c r="C37" s="7">
        <f t="shared" si="0"/>
        <v>60</v>
      </c>
      <c r="D37" s="4" t="s">
        <v>27</v>
      </c>
      <c r="E37" s="4" t="s">
        <v>28</v>
      </c>
      <c r="F37" s="4" t="s">
        <v>14</v>
      </c>
      <c r="G37" s="7">
        <f t="shared" si="1"/>
        <v>60</v>
      </c>
      <c r="H37" s="7"/>
      <c r="I37" s="7"/>
      <c r="J37" s="7"/>
      <c r="K37" s="7">
        <v>60</v>
      </c>
      <c r="L37" s="7"/>
      <c r="M37" s="7">
        <f t="shared" si="2"/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4"/>
    </row>
    <row r="38" spans="1:24" s="1" customFormat="1" ht="15" customHeight="1">
      <c r="A38" s="16" t="s">
        <v>53</v>
      </c>
      <c r="B38" s="16">
        <v>620801</v>
      </c>
      <c r="C38" s="7">
        <f t="shared" si="0"/>
        <v>3</v>
      </c>
      <c r="D38" s="4" t="s">
        <v>27</v>
      </c>
      <c r="E38" s="4" t="s">
        <v>28</v>
      </c>
      <c r="F38" s="4" t="s">
        <v>11</v>
      </c>
      <c r="G38" s="7">
        <f t="shared" si="1"/>
        <v>3</v>
      </c>
      <c r="H38" s="7">
        <v>3</v>
      </c>
      <c r="I38" s="7"/>
      <c r="J38" s="7"/>
      <c r="K38" s="7"/>
      <c r="L38" s="7"/>
      <c r="M38" s="7">
        <f t="shared" si="2"/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4" t="s">
        <v>29</v>
      </c>
    </row>
    <row r="39" spans="1:24" s="1" customFormat="1" ht="15" customHeight="1">
      <c r="A39" s="14"/>
      <c r="B39" s="14"/>
      <c r="C39" s="7">
        <f t="shared" si="0"/>
        <v>2</v>
      </c>
      <c r="D39" s="4" t="s">
        <v>27</v>
      </c>
      <c r="E39" s="4" t="s">
        <v>28</v>
      </c>
      <c r="F39" s="4" t="s">
        <v>12</v>
      </c>
      <c r="G39" s="7">
        <f t="shared" si="1"/>
        <v>2</v>
      </c>
      <c r="H39" s="7"/>
      <c r="I39" s="7">
        <v>2</v>
      </c>
      <c r="J39" s="7"/>
      <c r="K39" s="7"/>
      <c r="L39" s="7"/>
      <c r="M39" s="7">
        <f t="shared" si="2"/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4" t="s">
        <v>29</v>
      </c>
    </row>
    <row r="40" spans="1:24" s="1" customFormat="1" ht="15" customHeight="1">
      <c r="A40" s="15"/>
      <c r="B40" s="15"/>
      <c r="C40" s="7">
        <f t="shared" si="0"/>
        <v>50</v>
      </c>
      <c r="D40" s="4" t="s">
        <v>27</v>
      </c>
      <c r="E40" s="4" t="s">
        <v>28</v>
      </c>
      <c r="F40" s="4" t="s">
        <v>14</v>
      </c>
      <c r="G40" s="7">
        <f t="shared" si="1"/>
        <v>50</v>
      </c>
      <c r="H40" s="7"/>
      <c r="I40" s="7"/>
      <c r="J40" s="7"/>
      <c r="K40" s="7">
        <v>50</v>
      </c>
      <c r="L40" s="7"/>
      <c r="M40" s="7">
        <f t="shared" si="2"/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4"/>
    </row>
    <row r="41" spans="1:24" s="1" customFormat="1" ht="15" customHeight="1">
      <c r="A41" s="16" t="s">
        <v>54</v>
      </c>
      <c r="B41" s="16">
        <v>620503</v>
      </c>
      <c r="C41" s="7">
        <f aca="true" t="shared" si="3" ref="C41:C46">G41+M41</f>
        <v>31</v>
      </c>
      <c r="D41" s="4" t="s">
        <v>27</v>
      </c>
      <c r="E41" s="4" t="s">
        <v>28</v>
      </c>
      <c r="F41" s="4" t="s">
        <v>11</v>
      </c>
      <c r="G41" s="7">
        <f aca="true" t="shared" si="4" ref="G41:G46">SUM(H41:L41)</f>
        <v>21</v>
      </c>
      <c r="H41" s="7">
        <v>21</v>
      </c>
      <c r="I41" s="7"/>
      <c r="J41" s="7"/>
      <c r="K41" s="7"/>
      <c r="L41" s="7"/>
      <c r="M41" s="7">
        <f aca="true" t="shared" si="5" ref="M41:M46">SUM(N41:W41)</f>
        <v>10</v>
      </c>
      <c r="N41" s="7"/>
      <c r="O41" s="7">
        <v>2</v>
      </c>
      <c r="P41" s="7"/>
      <c r="Q41" s="7"/>
      <c r="R41" s="7"/>
      <c r="S41" s="7"/>
      <c r="T41" s="7">
        <v>3</v>
      </c>
      <c r="U41" s="7"/>
      <c r="V41" s="7"/>
      <c r="W41" s="7">
        <v>5</v>
      </c>
      <c r="X41" s="4" t="s">
        <v>29</v>
      </c>
    </row>
    <row r="42" spans="1:24" s="1" customFormat="1" ht="15" customHeight="1">
      <c r="A42" s="14"/>
      <c r="B42" s="14"/>
      <c r="C42" s="7">
        <f t="shared" si="3"/>
        <v>24</v>
      </c>
      <c r="D42" s="4" t="s">
        <v>27</v>
      </c>
      <c r="E42" s="4" t="s">
        <v>28</v>
      </c>
      <c r="F42" s="4" t="s">
        <v>12</v>
      </c>
      <c r="G42" s="7">
        <f t="shared" si="4"/>
        <v>11</v>
      </c>
      <c r="H42" s="7"/>
      <c r="I42" s="7">
        <v>11</v>
      </c>
      <c r="J42" s="7"/>
      <c r="K42" s="7"/>
      <c r="L42" s="7"/>
      <c r="M42" s="7">
        <f t="shared" si="5"/>
        <v>13</v>
      </c>
      <c r="N42" s="7"/>
      <c r="O42" s="7"/>
      <c r="P42" s="7">
        <v>3</v>
      </c>
      <c r="Q42" s="7"/>
      <c r="R42" s="7"/>
      <c r="S42" s="7"/>
      <c r="T42" s="7">
        <v>3</v>
      </c>
      <c r="U42" s="7"/>
      <c r="V42" s="7"/>
      <c r="W42" s="7">
        <v>7</v>
      </c>
      <c r="X42" s="4" t="s">
        <v>29</v>
      </c>
    </row>
    <row r="43" spans="1:24" s="1" customFormat="1" ht="15" customHeight="1">
      <c r="A43" s="15"/>
      <c r="B43" s="15"/>
      <c r="C43" s="7">
        <f t="shared" si="3"/>
        <v>60</v>
      </c>
      <c r="D43" s="4" t="s">
        <v>27</v>
      </c>
      <c r="E43" s="4" t="s">
        <v>28</v>
      </c>
      <c r="F43" s="4" t="s">
        <v>14</v>
      </c>
      <c r="G43" s="7">
        <f t="shared" si="4"/>
        <v>60</v>
      </c>
      <c r="H43" s="7"/>
      <c r="I43" s="7"/>
      <c r="J43" s="7"/>
      <c r="K43" s="7">
        <v>60</v>
      </c>
      <c r="L43" s="7"/>
      <c r="M43" s="7">
        <f t="shared" si="5"/>
        <v>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4"/>
    </row>
    <row r="44" spans="1:24" s="1" customFormat="1" ht="15" customHeight="1">
      <c r="A44" s="16" t="s">
        <v>55</v>
      </c>
      <c r="B44" s="16">
        <v>630205</v>
      </c>
      <c r="C44" s="7">
        <f t="shared" si="3"/>
        <v>3</v>
      </c>
      <c r="D44" s="4" t="s">
        <v>27</v>
      </c>
      <c r="E44" s="4" t="s">
        <v>28</v>
      </c>
      <c r="F44" s="4" t="s">
        <v>11</v>
      </c>
      <c r="G44" s="7">
        <f t="shared" si="4"/>
        <v>3</v>
      </c>
      <c r="H44" s="7">
        <v>3</v>
      </c>
      <c r="I44" s="7"/>
      <c r="J44" s="7"/>
      <c r="K44" s="7"/>
      <c r="L44" s="7"/>
      <c r="M44" s="7">
        <f t="shared" si="5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4" t="s">
        <v>29</v>
      </c>
    </row>
    <row r="45" spans="1:24" s="1" customFormat="1" ht="15" customHeight="1">
      <c r="A45" s="14"/>
      <c r="B45" s="14"/>
      <c r="C45" s="7">
        <f t="shared" si="3"/>
        <v>2</v>
      </c>
      <c r="D45" s="4" t="s">
        <v>27</v>
      </c>
      <c r="E45" s="4" t="s">
        <v>28</v>
      </c>
      <c r="F45" s="4" t="s">
        <v>12</v>
      </c>
      <c r="G45" s="7">
        <f t="shared" si="4"/>
        <v>2</v>
      </c>
      <c r="H45" s="7"/>
      <c r="I45" s="7">
        <v>2</v>
      </c>
      <c r="J45" s="7"/>
      <c r="K45" s="7"/>
      <c r="L45" s="7"/>
      <c r="M45" s="7">
        <f t="shared" si="5"/>
        <v>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4" t="s">
        <v>29</v>
      </c>
    </row>
    <row r="46" spans="1:24" s="1" customFormat="1" ht="15" customHeight="1">
      <c r="A46" s="15"/>
      <c r="B46" s="15"/>
      <c r="C46" s="7">
        <f t="shared" si="3"/>
        <v>50</v>
      </c>
      <c r="D46" s="4" t="s">
        <v>27</v>
      </c>
      <c r="E46" s="4" t="s">
        <v>28</v>
      </c>
      <c r="F46" s="4" t="s">
        <v>14</v>
      </c>
      <c r="G46" s="7">
        <f t="shared" si="4"/>
        <v>50</v>
      </c>
      <c r="H46" s="7"/>
      <c r="I46" s="7"/>
      <c r="J46" s="7"/>
      <c r="K46" s="7">
        <v>50</v>
      </c>
      <c r="L46" s="7"/>
      <c r="M46" s="7">
        <f t="shared" si="5"/>
        <v>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4"/>
    </row>
    <row r="47" spans="1:24" s="1" customFormat="1" ht="15" customHeight="1">
      <c r="A47" s="4" t="s">
        <v>3</v>
      </c>
      <c r="B47" s="4"/>
      <c r="C47" s="7">
        <f>SUM(C4:C46)</f>
        <v>2585</v>
      </c>
      <c r="D47" s="7"/>
      <c r="E47" s="7"/>
      <c r="F47" s="4"/>
      <c r="G47" s="7">
        <f>SUM(G4:G46)</f>
        <v>2219</v>
      </c>
      <c r="H47" s="7">
        <f aca="true" t="shared" si="6" ref="H47:W47">SUM(H4:H46)</f>
        <v>241</v>
      </c>
      <c r="I47" s="7">
        <f t="shared" si="6"/>
        <v>804</v>
      </c>
      <c r="J47" s="7">
        <f t="shared" si="6"/>
        <v>120</v>
      </c>
      <c r="K47" s="7">
        <f t="shared" si="6"/>
        <v>560</v>
      </c>
      <c r="L47" s="7">
        <f t="shared" si="6"/>
        <v>494</v>
      </c>
      <c r="M47" s="7">
        <f t="shared" si="6"/>
        <v>366</v>
      </c>
      <c r="N47" s="7">
        <f t="shared" si="6"/>
        <v>9</v>
      </c>
      <c r="O47" s="7">
        <f t="shared" si="6"/>
        <v>25</v>
      </c>
      <c r="P47" s="7">
        <f t="shared" si="6"/>
        <v>25</v>
      </c>
      <c r="Q47" s="7">
        <f t="shared" si="6"/>
        <v>5</v>
      </c>
      <c r="R47" s="7">
        <f t="shared" si="6"/>
        <v>9</v>
      </c>
      <c r="S47" s="7">
        <f t="shared" si="6"/>
        <v>50</v>
      </c>
      <c r="T47" s="7">
        <f t="shared" si="6"/>
        <v>128</v>
      </c>
      <c r="U47" s="7">
        <f t="shared" si="6"/>
        <v>15</v>
      </c>
      <c r="V47" s="7">
        <f t="shared" si="6"/>
        <v>20</v>
      </c>
      <c r="W47" s="7">
        <f t="shared" si="6"/>
        <v>80</v>
      </c>
      <c r="X47" s="4"/>
    </row>
    <row r="48" spans="1:24" s="2" customFormat="1" ht="15" customHeight="1">
      <c r="A48" s="10" t="s">
        <v>56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</sheetData>
  <sheetProtection/>
  <mergeCells count="32">
    <mergeCell ref="B33:B34"/>
    <mergeCell ref="B35:B37"/>
    <mergeCell ref="B38:B40"/>
    <mergeCell ref="B41:B43"/>
    <mergeCell ref="B44:B46"/>
    <mergeCell ref="C2:C3"/>
    <mergeCell ref="A38:A40"/>
    <mergeCell ref="A41:A43"/>
    <mergeCell ref="A44:A46"/>
    <mergeCell ref="B2:B3"/>
    <mergeCell ref="B10:B11"/>
    <mergeCell ref="B12:B13"/>
    <mergeCell ref="B15:B19"/>
    <mergeCell ref="B20:B21"/>
    <mergeCell ref="B25:B27"/>
    <mergeCell ref="B28:B30"/>
    <mergeCell ref="A15:A19"/>
    <mergeCell ref="A20:A21"/>
    <mergeCell ref="A25:A27"/>
    <mergeCell ref="A28:A30"/>
    <mergeCell ref="A33:A34"/>
    <mergeCell ref="A35:A37"/>
    <mergeCell ref="A1:X1"/>
    <mergeCell ref="G2:L2"/>
    <mergeCell ref="M2:W2"/>
    <mergeCell ref="A2:A3"/>
    <mergeCell ref="A10:A11"/>
    <mergeCell ref="A12:A13"/>
    <mergeCell ref="D2:D3"/>
    <mergeCell ref="E2:E3"/>
    <mergeCell ref="F2:F3"/>
    <mergeCell ref="X2:X3"/>
  </mergeCells>
  <printOptions horizontalCentered="1"/>
  <pageMargins left="0.35" right="0.16" top="0.39" bottom="0.3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2" sqref="A1:IV16384"/>
    </sheetView>
  </sheetViews>
  <sheetFormatPr defaultColWidth="9.00390625" defaultRowHeight="15" customHeight="1"/>
  <cols>
    <col min="1" max="1" width="17.25390625" style="3" customWidth="1"/>
    <col min="2" max="2" width="8.50390625" style="3" bestFit="1" customWidth="1"/>
    <col min="3" max="3" width="5.00390625" style="3" bestFit="1" customWidth="1"/>
    <col min="4" max="4" width="8.50390625" style="3" bestFit="1" customWidth="1"/>
    <col min="5" max="5" width="5.00390625" style="3" bestFit="1" customWidth="1"/>
    <col min="6" max="6" width="9.625" style="3" customWidth="1"/>
    <col min="7" max="11" width="5.00390625" style="3" bestFit="1" customWidth="1"/>
    <col min="12" max="12" width="4.00390625" style="3" customWidth="1"/>
    <col min="13" max="18" width="5.00390625" style="3" bestFit="1" customWidth="1"/>
    <col min="19" max="19" width="6.75390625" style="3" bestFit="1" customWidth="1"/>
    <col min="20" max="22" width="5.00390625" style="3" bestFit="1" customWidth="1"/>
    <col min="23" max="23" width="6.75390625" style="3" bestFit="1" customWidth="1"/>
    <col min="24" max="24" width="24.125" style="3" customWidth="1"/>
    <col min="25" max="16384" width="9.00390625" style="3" customWidth="1"/>
  </cols>
  <sheetData>
    <row r="1" spans="1:24" s="1" customFormat="1" ht="30" customHeight="1">
      <c r="A1" s="11" t="s">
        <v>57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" customFormat="1" ht="15" customHeight="1">
      <c r="A2" s="13" t="s">
        <v>1</v>
      </c>
      <c r="B2" s="16" t="s">
        <v>2</v>
      </c>
      <c r="C2" s="13" t="s">
        <v>3</v>
      </c>
      <c r="D2" s="17" t="s">
        <v>4</v>
      </c>
      <c r="E2" s="13" t="s">
        <v>5</v>
      </c>
      <c r="F2" s="19" t="s">
        <v>6</v>
      </c>
      <c r="G2" s="13" t="s">
        <v>7</v>
      </c>
      <c r="H2" s="13"/>
      <c r="I2" s="13"/>
      <c r="J2" s="13"/>
      <c r="K2" s="13"/>
      <c r="L2" s="13"/>
      <c r="M2" s="13" t="s">
        <v>8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6" t="s">
        <v>9</v>
      </c>
    </row>
    <row r="3" spans="1:24" s="1" customFormat="1" ht="15" customHeight="1">
      <c r="A3" s="13"/>
      <c r="B3" s="15"/>
      <c r="C3" s="13"/>
      <c r="D3" s="18"/>
      <c r="E3" s="13"/>
      <c r="F3" s="20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10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4" t="s">
        <v>25</v>
      </c>
      <c r="X3" s="15"/>
    </row>
    <row r="4" spans="1:24" s="1" customFormat="1" ht="15" customHeight="1">
      <c r="A4" s="4" t="s">
        <v>26</v>
      </c>
      <c r="B4" s="4">
        <v>590202</v>
      </c>
      <c r="C4" s="7">
        <f aca="true" t="shared" si="0" ref="C4:C46">G4+M4</f>
        <v>60</v>
      </c>
      <c r="D4" s="4" t="s">
        <v>27</v>
      </c>
      <c r="E4" s="4" t="s">
        <v>28</v>
      </c>
      <c r="F4" s="4" t="s">
        <v>12</v>
      </c>
      <c r="G4" s="7">
        <f aca="true" t="shared" si="1" ref="G4:G46">SUM(H4:L4)</f>
        <v>39</v>
      </c>
      <c r="H4" s="7"/>
      <c r="I4" s="7">
        <v>39</v>
      </c>
      <c r="J4" s="7"/>
      <c r="K4" s="7"/>
      <c r="L4" s="7"/>
      <c r="M4" s="7">
        <f aca="true" t="shared" si="2" ref="M4:M46">SUM(N4:W4)</f>
        <v>21</v>
      </c>
      <c r="N4" s="7"/>
      <c r="O4" s="7">
        <v>2</v>
      </c>
      <c r="P4" s="7"/>
      <c r="Q4" s="7"/>
      <c r="R4" s="7"/>
      <c r="S4" s="7">
        <v>10</v>
      </c>
      <c r="T4" s="7">
        <v>6</v>
      </c>
      <c r="U4" s="7"/>
      <c r="V4" s="7"/>
      <c r="W4" s="7">
        <v>3</v>
      </c>
      <c r="X4" s="4" t="s">
        <v>29</v>
      </c>
    </row>
    <row r="5" spans="1:24" s="1" customFormat="1" ht="15" customHeight="1">
      <c r="A5" s="4" t="s">
        <v>30</v>
      </c>
      <c r="B5" s="4">
        <v>590202</v>
      </c>
      <c r="C5" s="7">
        <f t="shared" si="0"/>
        <v>90</v>
      </c>
      <c r="D5" s="4" t="s">
        <v>27</v>
      </c>
      <c r="E5" s="4" t="s">
        <v>28</v>
      </c>
      <c r="F5" s="4" t="s">
        <v>12</v>
      </c>
      <c r="G5" s="7">
        <f t="shared" si="1"/>
        <v>58</v>
      </c>
      <c r="H5" s="7"/>
      <c r="I5" s="7">
        <v>58</v>
      </c>
      <c r="J5" s="7"/>
      <c r="K5" s="7"/>
      <c r="L5" s="7"/>
      <c r="M5" s="7">
        <f t="shared" si="2"/>
        <v>32</v>
      </c>
      <c r="N5" s="7">
        <v>5</v>
      </c>
      <c r="O5" s="7">
        <v>3</v>
      </c>
      <c r="P5" s="7">
        <v>3</v>
      </c>
      <c r="Q5" s="7">
        <v>2</v>
      </c>
      <c r="R5" s="7"/>
      <c r="S5" s="7">
        <v>10</v>
      </c>
      <c r="T5" s="7">
        <v>6</v>
      </c>
      <c r="U5" s="7"/>
      <c r="V5" s="7"/>
      <c r="W5" s="7">
        <v>3</v>
      </c>
      <c r="X5" s="4" t="s">
        <v>29</v>
      </c>
    </row>
    <row r="6" spans="1:24" s="1" customFormat="1" ht="15" customHeight="1">
      <c r="A6" s="4" t="s">
        <v>31</v>
      </c>
      <c r="B6" s="6">
        <v>590202</v>
      </c>
      <c r="C6" s="7">
        <f t="shared" si="0"/>
        <v>60</v>
      </c>
      <c r="D6" s="4" t="s">
        <v>27</v>
      </c>
      <c r="E6" s="4" t="s">
        <v>28</v>
      </c>
      <c r="F6" s="4" t="s">
        <v>12</v>
      </c>
      <c r="G6" s="7">
        <f t="shared" si="1"/>
        <v>60</v>
      </c>
      <c r="H6" s="7"/>
      <c r="I6" s="7">
        <v>60</v>
      </c>
      <c r="J6" s="7"/>
      <c r="K6" s="7"/>
      <c r="L6" s="7"/>
      <c r="M6" s="7">
        <f t="shared" si="2"/>
        <v>0</v>
      </c>
      <c r="N6" s="7"/>
      <c r="O6" s="7"/>
      <c r="P6" s="7"/>
      <c r="Q6" s="7"/>
      <c r="R6" s="7"/>
      <c r="S6" s="7"/>
      <c r="T6" s="7"/>
      <c r="U6" s="7"/>
      <c r="V6" s="7"/>
      <c r="W6" s="7"/>
      <c r="X6" s="4" t="s">
        <v>29</v>
      </c>
    </row>
    <row r="7" spans="1:24" s="1" customFormat="1" ht="15" customHeight="1">
      <c r="A7" s="8" t="s">
        <v>32</v>
      </c>
      <c r="B7" s="4">
        <v>590201</v>
      </c>
      <c r="C7" s="7">
        <f t="shared" si="0"/>
        <v>40</v>
      </c>
      <c r="D7" s="4" t="s">
        <v>27</v>
      </c>
      <c r="E7" s="4" t="s">
        <v>28</v>
      </c>
      <c r="F7" s="4" t="s">
        <v>12</v>
      </c>
      <c r="G7" s="7">
        <f t="shared" si="1"/>
        <v>21</v>
      </c>
      <c r="H7" s="7"/>
      <c r="I7" s="7">
        <v>21</v>
      </c>
      <c r="J7" s="7"/>
      <c r="K7" s="7"/>
      <c r="L7" s="7"/>
      <c r="M7" s="7">
        <f t="shared" si="2"/>
        <v>19</v>
      </c>
      <c r="N7" s="7">
        <v>3</v>
      </c>
      <c r="O7" s="7">
        <v>3</v>
      </c>
      <c r="P7" s="7"/>
      <c r="Q7" s="7"/>
      <c r="R7" s="7"/>
      <c r="S7" s="7">
        <v>5</v>
      </c>
      <c r="T7" s="7">
        <v>6</v>
      </c>
      <c r="U7" s="7"/>
      <c r="V7" s="7"/>
      <c r="W7" s="7">
        <v>2</v>
      </c>
      <c r="X7" s="4" t="s">
        <v>29</v>
      </c>
    </row>
    <row r="8" spans="1:24" s="1" customFormat="1" ht="15" customHeight="1">
      <c r="A8" s="4" t="s">
        <v>33</v>
      </c>
      <c r="B8" s="4">
        <v>590202</v>
      </c>
      <c r="C8" s="7">
        <f t="shared" si="0"/>
        <v>90</v>
      </c>
      <c r="D8" s="4" t="s">
        <v>27</v>
      </c>
      <c r="E8" s="4" t="s">
        <v>28</v>
      </c>
      <c r="F8" s="4" t="s">
        <v>12</v>
      </c>
      <c r="G8" s="7">
        <f t="shared" si="1"/>
        <v>56</v>
      </c>
      <c r="H8" s="7"/>
      <c r="I8" s="7">
        <v>56</v>
      </c>
      <c r="J8" s="7"/>
      <c r="K8" s="7"/>
      <c r="L8" s="7"/>
      <c r="M8" s="7">
        <f t="shared" si="2"/>
        <v>34</v>
      </c>
      <c r="N8" s="7">
        <v>5</v>
      </c>
      <c r="O8" s="7">
        <v>3</v>
      </c>
      <c r="P8" s="7">
        <v>4</v>
      </c>
      <c r="Q8" s="7">
        <v>2</v>
      </c>
      <c r="R8" s="7"/>
      <c r="S8" s="7">
        <v>8</v>
      </c>
      <c r="T8" s="7">
        <v>6</v>
      </c>
      <c r="U8" s="7"/>
      <c r="V8" s="7"/>
      <c r="W8" s="7">
        <v>6</v>
      </c>
      <c r="X8" s="4" t="s">
        <v>29</v>
      </c>
    </row>
    <row r="9" spans="1:24" s="1" customFormat="1" ht="15" customHeight="1">
      <c r="A9" s="4" t="s">
        <v>34</v>
      </c>
      <c r="B9" s="4">
        <v>590204</v>
      </c>
      <c r="C9" s="7">
        <f t="shared" si="0"/>
        <v>90</v>
      </c>
      <c r="D9" s="4" t="s">
        <v>27</v>
      </c>
      <c r="E9" s="4" t="s">
        <v>28</v>
      </c>
      <c r="F9" s="4" t="s">
        <v>12</v>
      </c>
      <c r="G9" s="7">
        <f t="shared" si="1"/>
        <v>59</v>
      </c>
      <c r="H9" s="7"/>
      <c r="I9" s="7">
        <v>59</v>
      </c>
      <c r="J9" s="7"/>
      <c r="K9" s="7"/>
      <c r="L9" s="7"/>
      <c r="M9" s="7">
        <f t="shared" si="2"/>
        <v>31</v>
      </c>
      <c r="N9" s="7">
        <v>3</v>
      </c>
      <c r="O9" s="7">
        <v>2</v>
      </c>
      <c r="P9" s="7"/>
      <c r="Q9" s="7"/>
      <c r="R9" s="7"/>
      <c r="S9" s="7">
        <v>10</v>
      </c>
      <c r="T9" s="7">
        <v>8</v>
      </c>
      <c r="U9" s="7"/>
      <c r="V9" s="7">
        <v>3</v>
      </c>
      <c r="W9" s="7">
        <v>5</v>
      </c>
      <c r="X9" s="4" t="s">
        <v>29</v>
      </c>
    </row>
    <row r="10" spans="1:24" s="1" customFormat="1" ht="15" customHeight="1">
      <c r="A10" s="14" t="s">
        <v>35</v>
      </c>
      <c r="B10" s="14">
        <v>590301</v>
      </c>
      <c r="C10" s="7">
        <f t="shared" si="0"/>
        <v>60</v>
      </c>
      <c r="D10" s="4" t="s">
        <v>27</v>
      </c>
      <c r="E10" s="4" t="s">
        <v>28</v>
      </c>
      <c r="F10" s="4" t="s">
        <v>12</v>
      </c>
      <c r="G10" s="7">
        <f t="shared" si="1"/>
        <v>21</v>
      </c>
      <c r="H10" s="7"/>
      <c r="I10" s="7">
        <v>21</v>
      </c>
      <c r="J10" s="7"/>
      <c r="K10" s="7"/>
      <c r="L10" s="7"/>
      <c r="M10" s="7">
        <f t="shared" si="2"/>
        <v>39</v>
      </c>
      <c r="N10" s="7">
        <v>4</v>
      </c>
      <c r="O10" s="7">
        <v>4</v>
      </c>
      <c r="P10" s="7">
        <v>5</v>
      </c>
      <c r="Q10" s="7">
        <v>2</v>
      </c>
      <c r="R10" s="7">
        <v>3</v>
      </c>
      <c r="S10" s="7">
        <v>7</v>
      </c>
      <c r="T10" s="7">
        <v>5</v>
      </c>
      <c r="U10" s="7">
        <v>2</v>
      </c>
      <c r="V10" s="7">
        <v>2</v>
      </c>
      <c r="W10" s="7">
        <v>5</v>
      </c>
      <c r="X10" s="4" t="s">
        <v>29</v>
      </c>
    </row>
    <row r="11" spans="1:24" s="1" customFormat="1" ht="15" customHeight="1">
      <c r="A11" s="15"/>
      <c r="B11" s="15"/>
      <c r="C11" s="7">
        <f t="shared" si="0"/>
        <v>120</v>
      </c>
      <c r="D11" s="4" t="s">
        <v>27</v>
      </c>
      <c r="E11" s="4" t="s">
        <v>28</v>
      </c>
      <c r="F11" s="4" t="s">
        <v>14</v>
      </c>
      <c r="G11" s="7">
        <f t="shared" si="1"/>
        <v>120</v>
      </c>
      <c r="H11" s="7"/>
      <c r="I11" s="7"/>
      <c r="J11" s="7"/>
      <c r="K11" s="7">
        <v>120</v>
      </c>
      <c r="L11" s="7"/>
      <c r="M11" s="7">
        <f t="shared" si="2"/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4"/>
    </row>
    <row r="12" spans="1:24" s="1" customFormat="1" ht="15" customHeight="1">
      <c r="A12" s="16" t="s">
        <v>36</v>
      </c>
      <c r="B12" s="16">
        <v>630903</v>
      </c>
      <c r="C12" s="7">
        <f t="shared" si="0"/>
        <v>10</v>
      </c>
      <c r="D12" s="4" t="s">
        <v>27</v>
      </c>
      <c r="E12" s="4" t="s">
        <v>28</v>
      </c>
      <c r="F12" s="4" t="s">
        <v>12</v>
      </c>
      <c r="G12" s="7">
        <f t="shared" si="1"/>
        <v>6</v>
      </c>
      <c r="H12" s="7"/>
      <c r="I12" s="7">
        <v>6</v>
      </c>
      <c r="J12" s="7"/>
      <c r="K12" s="7"/>
      <c r="L12" s="7"/>
      <c r="M12" s="7">
        <f t="shared" si="2"/>
        <v>4</v>
      </c>
      <c r="N12" s="7"/>
      <c r="O12" s="7"/>
      <c r="P12" s="7"/>
      <c r="Q12" s="7"/>
      <c r="R12" s="7"/>
      <c r="S12" s="7"/>
      <c r="T12" s="7"/>
      <c r="U12" s="7"/>
      <c r="V12" s="7">
        <v>2</v>
      </c>
      <c r="W12" s="7">
        <v>2</v>
      </c>
      <c r="X12" s="4" t="s">
        <v>29</v>
      </c>
    </row>
    <row r="13" spans="1:24" s="1" customFormat="1" ht="15" customHeight="1">
      <c r="A13" s="14"/>
      <c r="B13" s="14"/>
      <c r="C13" s="7">
        <f t="shared" si="0"/>
        <v>40</v>
      </c>
      <c r="D13" s="4" t="s">
        <v>27</v>
      </c>
      <c r="E13" s="4" t="s">
        <v>28</v>
      </c>
      <c r="F13" s="4" t="s">
        <v>14</v>
      </c>
      <c r="G13" s="7">
        <f t="shared" si="1"/>
        <v>40</v>
      </c>
      <c r="H13" s="7"/>
      <c r="I13" s="7"/>
      <c r="J13" s="7"/>
      <c r="K13" s="7">
        <v>40</v>
      </c>
      <c r="L13" s="7"/>
      <c r="M13" s="7">
        <f t="shared" si="2"/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4"/>
    </row>
    <row r="14" spans="1:24" s="1" customFormat="1" ht="15" customHeight="1">
      <c r="A14" s="5" t="s">
        <v>37</v>
      </c>
      <c r="B14" s="9">
        <v>620302</v>
      </c>
      <c r="C14" s="7">
        <f t="shared" si="0"/>
        <v>90</v>
      </c>
      <c r="D14" s="4" t="s">
        <v>27</v>
      </c>
      <c r="E14" s="4" t="s">
        <v>28</v>
      </c>
      <c r="F14" s="4" t="s">
        <v>12</v>
      </c>
      <c r="G14" s="7">
        <f t="shared" si="1"/>
        <v>55</v>
      </c>
      <c r="H14" s="7"/>
      <c r="I14" s="7">
        <v>55</v>
      </c>
      <c r="J14" s="7"/>
      <c r="K14" s="7"/>
      <c r="L14" s="7"/>
      <c r="M14" s="7">
        <f t="shared" si="2"/>
        <v>35</v>
      </c>
      <c r="N14" s="7"/>
      <c r="O14" s="7">
        <v>3</v>
      </c>
      <c r="P14" s="7">
        <v>2</v>
      </c>
      <c r="Q14" s="7"/>
      <c r="R14" s="7"/>
      <c r="S14" s="7">
        <v>10</v>
      </c>
      <c r="T14" s="7">
        <v>10</v>
      </c>
      <c r="U14" s="7"/>
      <c r="V14" s="7">
        <v>5</v>
      </c>
      <c r="W14" s="7">
        <v>5</v>
      </c>
      <c r="X14" s="4" t="s">
        <v>29</v>
      </c>
    </row>
    <row r="15" spans="1:24" s="1" customFormat="1" ht="15" customHeight="1">
      <c r="A15" s="16" t="s">
        <v>38</v>
      </c>
      <c r="B15" s="16">
        <v>620201</v>
      </c>
      <c r="C15" s="7">
        <f t="shared" si="0"/>
        <v>173</v>
      </c>
      <c r="D15" s="4" t="s">
        <v>27</v>
      </c>
      <c r="E15" s="4" t="s">
        <v>28</v>
      </c>
      <c r="F15" s="4" t="s">
        <v>11</v>
      </c>
      <c r="G15" s="7">
        <f t="shared" si="1"/>
        <v>153</v>
      </c>
      <c r="H15" s="7">
        <v>153</v>
      </c>
      <c r="I15" s="7"/>
      <c r="J15" s="7"/>
      <c r="K15" s="7"/>
      <c r="L15" s="7"/>
      <c r="M15" s="7">
        <f t="shared" si="2"/>
        <v>20</v>
      </c>
      <c r="N15" s="7"/>
      <c r="O15" s="7">
        <v>3</v>
      </c>
      <c r="P15" s="7"/>
      <c r="Q15" s="7"/>
      <c r="R15" s="7"/>
      <c r="S15" s="7">
        <v>6</v>
      </c>
      <c r="T15" s="7">
        <v>8</v>
      </c>
      <c r="U15" s="7"/>
      <c r="V15" s="7"/>
      <c r="W15" s="7">
        <v>3</v>
      </c>
      <c r="X15" s="4" t="s">
        <v>29</v>
      </c>
    </row>
    <row r="16" spans="1:24" s="1" customFormat="1" ht="15" customHeight="1">
      <c r="A16" s="14"/>
      <c r="B16" s="14"/>
      <c r="C16" s="7">
        <f t="shared" si="0"/>
        <v>163</v>
      </c>
      <c r="D16" s="4" t="s">
        <v>27</v>
      </c>
      <c r="E16" s="4" t="s">
        <v>28</v>
      </c>
      <c r="F16" s="4" t="s">
        <v>12</v>
      </c>
      <c r="G16" s="7">
        <f t="shared" si="1"/>
        <v>110</v>
      </c>
      <c r="H16" s="7"/>
      <c r="I16" s="7">
        <v>110</v>
      </c>
      <c r="J16" s="7"/>
      <c r="K16" s="7"/>
      <c r="L16" s="7"/>
      <c r="M16" s="7">
        <f t="shared" si="2"/>
        <v>53</v>
      </c>
      <c r="N16" s="7">
        <v>7</v>
      </c>
      <c r="O16" s="7">
        <v>8</v>
      </c>
      <c r="P16" s="7">
        <v>3</v>
      </c>
      <c r="Q16" s="7">
        <v>3</v>
      </c>
      <c r="R16" s="7">
        <v>3</v>
      </c>
      <c r="S16" s="7">
        <v>9</v>
      </c>
      <c r="T16" s="7">
        <v>6</v>
      </c>
      <c r="U16" s="7">
        <v>5</v>
      </c>
      <c r="V16" s="7">
        <v>4</v>
      </c>
      <c r="W16" s="7">
        <v>5</v>
      </c>
      <c r="X16" s="4" t="s">
        <v>29</v>
      </c>
    </row>
    <row r="17" spans="1:24" s="1" customFormat="1" ht="15" customHeight="1">
      <c r="A17" s="14"/>
      <c r="B17" s="14"/>
      <c r="C17" s="7">
        <f t="shared" si="0"/>
        <v>30</v>
      </c>
      <c r="D17" s="4" t="s">
        <v>27</v>
      </c>
      <c r="E17" s="4" t="s">
        <v>28</v>
      </c>
      <c r="F17" s="4" t="s">
        <v>14</v>
      </c>
      <c r="G17" s="7">
        <f t="shared" si="1"/>
        <v>30</v>
      </c>
      <c r="H17" s="7"/>
      <c r="I17" s="7"/>
      <c r="J17" s="7"/>
      <c r="K17" s="7">
        <v>30</v>
      </c>
      <c r="L17" s="7"/>
      <c r="M17" s="7">
        <f t="shared" si="2"/>
        <v>0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4"/>
    </row>
    <row r="18" spans="1:24" s="1" customFormat="1" ht="15" customHeight="1">
      <c r="A18" s="14"/>
      <c r="B18" s="14"/>
      <c r="C18" s="7">
        <f t="shared" si="0"/>
        <v>494</v>
      </c>
      <c r="D18" s="4" t="s">
        <v>39</v>
      </c>
      <c r="E18" s="4" t="s">
        <v>40</v>
      </c>
      <c r="F18" s="4" t="s">
        <v>15</v>
      </c>
      <c r="G18" s="7">
        <f t="shared" si="1"/>
        <v>494</v>
      </c>
      <c r="H18" s="7"/>
      <c r="I18" s="7"/>
      <c r="J18" s="7"/>
      <c r="K18" s="7"/>
      <c r="L18" s="7">
        <v>494</v>
      </c>
      <c r="M18" s="7">
        <f t="shared" si="2"/>
        <v>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4"/>
    </row>
    <row r="19" spans="1:24" s="1" customFormat="1" ht="15" customHeight="1">
      <c r="A19" s="15"/>
      <c r="B19" s="15"/>
      <c r="C19" s="7">
        <f t="shared" si="0"/>
        <v>60</v>
      </c>
      <c r="D19" s="4" t="s">
        <v>39</v>
      </c>
      <c r="E19" s="4" t="s">
        <v>28</v>
      </c>
      <c r="F19" s="4" t="s">
        <v>39</v>
      </c>
      <c r="G19" s="7">
        <f t="shared" si="1"/>
        <v>60</v>
      </c>
      <c r="H19" s="7"/>
      <c r="I19" s="7"/>
      <c r="J19" s="7">
        <v>60</v>
      </c>
      <c r="K19" s="7"/>
      <c r="L19" s="7"/>
      <c r="M19" s="7">
        <f t="shared" si="2"/>
        <v>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4" t="s">
        <v>58</v>
      </c>
    </row>
    <row r="20" spans="1:24" s="1" customFormat="1" ht="15" customHeight="1">
      <c r="A20" s="14" t="s">
        <v>42</v>
      </c>
      <c r="B20" s="14">
        <v>620202</v>
      </c>
      <c r="C20" s="7">
        <f t="shared" si="0"/>
        <v>30</v>
      </c>
      <c r="D20" s="4" t="s">
        <v>27</v>
      </c>
      <c r="E20" s="4" t="s">
        <v>28</v>
      </c>
      <c r="F20" s="4" t="s">
        <v>11</v>
      </c>
      <c r="G20" s="7">
        <f t="shared" si="1"/>
        <v>30</v>
      </c>
      <c r="H20" s="7">
        <v>30</v>
      </c>
      <c r="I20" s="7"/>
      <c r="J20" s="7"/>
      <c r="K20" s="7"/>
      <c r="L20" s="7"/>
      <c r="M20" s="7">
        <f t="shared" si="2"/>
        <v>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4"/>
    </row>
    <row r="21" spans="1:24" s="1" customFormat="1" ht="15" customHeight="1">
      <c r="A21" s="14"/>
      <c r="B21" s="14"/>
      <c r="C21" s="7">
        <f t="shared" si="0"/>
        <v>30</v>
      </c>
      <c r="D21" s="4" t="s">
        <v>27</v>
      </c>
      <c r="E21" s="4" t="s">
        <v>28</v>
      </c>
      <c r="F21" s="4" t="s">
        <v>12</v>
      </c>
      <c r="G21" s="7">
        <f t="shared" si="1"/>
        <v>30</v>
      </c>
      <c r="H21" s="7"/>
      <c r="I21" s="7">
        <v>30</v>
      </c>
      <c r="J21" s="7"/>
      <c r="K21" s="7"/>
      <c r="L21" s="7"/>
      <c r="M21" s="7">
        <f t="shared" si="2"/>
        <v>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4" t="s">
        <v>29</v>
      </c>
    </row>
    <row r="22" spans="1:24" s="1" customFormat="1" ht="15" customHeight="1">
      <c r="A22" s="5" t="s">
        <v>43</v>
      </c>
      <c r="B22" s="5">
        <v>620401</v>
      </c>
      <c r="C22" s="7">
        <f t="shared" si="0"/>
        <v>60</v>
      </c>
      <c r="D22" s="4" t="s">
        <v>27</v>
      </c>
      <c r="E22" s="4" t="s">
        <v>28</v>
      </c>
      <c r="F22" s="4" t="s">
        <v>12</v>
      </c>
      <c r="G22" s="7">
        <f t="shared" si="1"/>
        <v>34</v>
      </c>
      <c r="H22" s="7"/>
      <c r="I22" s="7">
        <v>34</v>
      </c>
      <c r="J22" s="7"/>
      <c r="K22" s="7"/>
      <c r="L22" s="7"/>
      <c r="M22" s="7">
        <f t="shared" si="2"/>
        <v>26</v>
      </c>
      <c r="N22" s="7"/>
      <c r="O22" s="7">
        <v>7</v>
      </c>
      <c r="P22" s="7"/>
      <c r="Q22" s="7"/>
      <c r="R22" s="7"/>
      <c r="S22" s="7">
        <v>10</v>
      </c>
      <c r="T22" s="7">
        <v>6</v>
      </c>
      <c r="U22" s="7"/>
      <c r="V22" s="7"/>
      <c r="W22" s="7">
        <v>3</v>
      </c>
      <c r="X22" s="4" t="s">
        <v>29</v>
      </c>
    </row>
    <row r="23" spans="1:24" s="1" customFormat="1" ht="15" customHeight="1">
      <c r="A23" s="4" t="s">
        <v>44</v>
      </c>
      <c r="B23" s="4">
        <v>620402</v>
      </c>
      <c r="C23" s="7">
        <f t="shared" si="0"/>
        <v>60</v>
      </c>
      <c r="D23" s="4" t="s">
        <v>27</v>
      </c>
      <c r="E23" s="4" t="s">
        <v>28</v>
      </c>
      <c r="F23" s="4" t="s">
        <v>12</v>
      </c>
      <c r="G23" s="7">
        <f t="shared" si="1"/>
        <v>29</v>
      </c>
      <c r="H23" s="7"/>
      <c r="I23" s="7">
        <v>29</v>
      </c>
      <c r="J23" s="7"/>
      <c r="K23" s="7"/>
      <c r="L23" s="7"/>
      <c r="M23" s="7">
        <f t="shared" si="2"/>
        <v>31</v>
      </c>
      <c r="N23" s="7">
        <v>5</v>
      </c>
      <c r="O23" s="7">
        <v>3</v>
      </c>
      <c r="P23" s="7"/>
      <c r="Q23" s="7">
        <v>3</v>
      </c>
      <c r="R23" s="7">
        <v>3</v>
      </c>
      <c r="S23" s="7">
        <v>7</v>
      </c>
      <c r="T23" s="7">
        <v>6</v>
      </c>
      <c r="U23" s="7"/>
      <c r="V23" s="7"/>
      <c r="W23" s="7">
        <v>4</v>
      </c>
      <c r="X23" s="4" t="s">
        <v>29</v>
      </c>
    </row>
    <row r="24" spans="1:24" s="1" customFormat="1" ht="15" customHeight="1">
      <c r="A24" s="5" t="s">
        <v>45</v>
      </c>
      <c r="B24" s="5">
        <v>620403</v>
      </c>
      <c r="C24" s="7">
        <f t="shared" si="0"/>
        <v>60</v>
      </c>
      <c r="D24" s="4" t="s">
        <v>27</v>
      </c>
      <c r="E24" s="4" t="s">
        <v>28</v>
      </c>
      <c r="F24" s="4" t="s">
        <v>12</v>
      </c>
      <c r="G24" s="7">
        <f t="shared" si="1"/>
        <v>45</v>
      </c>
      <c r="H24" s="7"/>
      <c r="I24" s="7">
        <v>45</v>
      </c>
      <c r="J24" s="7"/>
      <c r="K24" s="7"/>
      <c r="L24" s="7"/>
      <c r="M24" s="7">
        <f t="shared" si="2"/>
        <v>15</v>
      </c>
      <c r="N24" s="7"/>
      <c r="O24" s="7"/>
      <c r="P24" s="7">
        <v>2</v>
      </c>
      <c r="Q24" s="7"/>
      <c r="R24" s="7"/>
      <c r="S24" s="7"/>
      <c r="T24" s="7">
        <v>6</v>
      </c>
      <c r="U24" s="7"/>
      <c r="V24" s="7"/>
      <c r="W24" s="7">
        <v>7</v>
      </c>
      <c r="X24" s="4" t="s">
        <v>29</v>
      </c>
    </row>
    <row r="25" spans="1:24" s="1" customFormat="1" ht="15" customHeight="1">
      <c r="A25" s="16" t="s">
        <v>46</v>
      </c>
      <c r="B25" s="16">
        <v>620405</v>
      </c>
      <c r="C25" s="7">
        <f t="shared" si="0"/>
        <v>30</v>
      </c>
      <c r="D25" s="4" t="s">
        <v>27</v>
      </c>
      <c r="E25" s="4" t="s">
        <v>28</v>
      </c>
      <c r="F25" s="4" t="s">
        <v>12</v>
      </c>
      <c r="G25" s="7">
        <f t="shared" si="1"/>
        <v>2</v>
      </c>
      <c r="H25" s="7"/>
      <c r="I25" s="7">
        <v>2</v>
      </c>
      <c r="J25" s="7"/>
      <c r="K25" s="7"/>
      <c r="L25" s="7"/>
      <c r="M25" s="7">
        <f t="shared" si="2"/>
        <v>28</v>
      </c>
      <c r="N25" s="7">
        <v>4</v>
      </c>
      <c r="O25" s="7">
        <v>2</v>
      </c>
      <c r="P25" s="7"/>
      <c r="Q25" s="7">
        <v>2</v>
      </c>
      <c r="R25" s="7"/>
      <c r="S25" s="7">
        <v>8</v>
      </c>
      <c r="T25" s="7">
        <v>6</v>
      </c>
      <c r="U25" s="7">
        <v>3</v>
      </c>
      <c r="V25" s="7"/>
      <c r="W25" s="7">
        <v>3</v>
      </c>
      <c r="X25" s="4" t="s">
        <v>29</v>
      </c>
    </row>
    <row r="26" spans="1:24" s="1" customFormat="1" ht="15" customHeight="1">
      <c r="A26" s="14"/>
      <c r="B26" s="14"/>
      <c r="C26" s="7">
        <f t="shared" si="0"/>
        <v>60</v>
      </c>
      <c r="D26" s="4" t="s">
        <v>39</v>
      </c>
      <c r="E26" s="4" t="s">
        <v>28</v>
      </c>
      <c r="F26" s="4" t="s">
        <v>39</v>
      </c>
      <c r="G26" s="7">
        <f t="shared" si="1"/>
        <v>60</v>
      </c>
      <c r="H26" s="7"/>
      <c r="I26" s="7"/>
      <c r="J26" s="7">
        <v>60</v>
      </c>
      <c r="K26" s="7"/>
      <c r="L26" s="7"/>
      <c r="M26" s="7">
        <f t="shared" si="2"/>
        <v>0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4"/>
    </row>
    <row r="27" spans="1:24" s="1" customFormat="1" ht="15" customHeight="1">
      <c r="A27" s="15"/>
      <c r="B27" s="15"/>
      <c r="C27" s="7">
        <f t="shared" si="0"/>
        <v>60</v>
      </c>
      <c r="D27" s="4" t="s">
        <v>27</v>
      </c>
      <c r="E27" s="4" t="s">
        <v>28</v>
      </c>
      <c r="F27" s="4" t="s">
        <v>14</v>
      </c>
      <c r="G27" s="7">
        <f t="shared" si="1"/>
        <v>60</v>
      </c>
      <c r="H27" s="7"/>
      <c r="I27" s="7"/>
      <c r="J27" s="7"/>
      <c r="K27" s="7">
        <v>60</v>
      </c>
      <c r="L27" s="7"/>
      <c r="M27" s="7">
        <f t="shared" si="2"/>
        <v>0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4"/>
    </row>
    <row r="28" spans="1:24" s="1" customFormat="1" ht="15" customHeight="1">
      <c r="A28" s="16" t="s">
        <v>48</v>
      </c>
      <c r="B28" s="16">
        <v>620404</v>
      </c>
      <c r="C28" s="7">
        <f t="shared" si="0"/>
        <v>70</v>
      </c>
      <c r="D28" s="4" t="s">
        <v>27</v>
      </c>
      <c r="E28" s="4" t="s">
        <v>28</v>
      </c>
      <c r="F28" s="4" t="s">
        <v>11</v>
      </c>
      <c r="G28" s="7">
        <f t="shared" si="1"/>
        <v>52</v>
      </c>
      <c r="H28" s="7">
        <v>52</v>
      </c>
      <c r="I28" s="7"/>
      <c r="J28" s="7"/>
      <c r="K28" s="7"/>
      <c r="L28" s="7"/>
      <c r="M28" s="7">
        <f t="shared" si="2"/>
        <v>18</v>
      </c>
      <c r="N28" s="7"/>
      <c r="O28" s="7">
        <v>2</v>
      </c>
      <c r="P28" s="7"/>
      <c r="Q28" s="7"/>
      <c r="R28" s="7"/>
      <c r="S28" s="7">
        <v>10</v>
      </c>
      <c r="T28" s="7">
        <v>3</v>
      </c>
      <c r="U28" s="7"/>
      <c r="V28" s="7"/>
      <c r="W28" s="7">
        <v>3</v>
      </c>
      <c r="X28" s="4" t="s">
        <v>29</v>
      </c>
    </row>
    <row r="29" spans="1:24" s="1" customFormat="1" ht="15" customHeight="1">
      <c r="A29" s="14"/>
      <c r="B29" s="14"/>
      <c r="C29" s="7">
        <f t="shared" si="0"/>
        <v>76</v>
      </c>
      <c r="D29" s="4" t="s">
        <v>27</v>
      </c>
      <c r="E29" s="4" t="s">
        <v>28</v>
      </c>
      <c r="F29" s="4" t="s">
        <v>12</v>
      </c>
      <c r="G29" s="7">
        <f t="shared" si="1"/>
        <v>49</v>
      </c>
      <c r="H29" s="7"/>
      <c r="I29" s="7">
        <v>49</v>
      </c>
      <c r="J29" s="7"/>
      <c r="K29" s="7"/>
      <c r="L29" s="7"/>
      <c r="M29" s="7">
        <f t="shared" si="2"/>
        <v>27</v>
      </c>
      <c r="N29" s="7"/>
      <c r="O29" s="7">
        <v>2</v>
      </c>
      <c r="P29" s="7">
        <v>3</v>
      </c>
      <c r="Q29" s="7">
        <v>3</v>
      </c>
      <c r="R29" s="7"/>
      <c r="S29" s="7">
        <v>6</v>
      </c>
      <c r="T29" s="7">
        <v>9</v>
      </c>
      <c r="U29" s="7">
        <v>2</v>
      </c>
      <c r="V29" s="7"/>
      <c r="W29" s="7">
        <v>2</v>
      </c>
      <c r="X29" s="4" t="s">
        <v>29</v>
      </c>
    </row>
    <row r="30" spans="1:24" s="1" customFormat="1" ht="15" customHeight="1">
      <c r="A30" s="15"/>
      <c r="B30" s="15"/>
      <c r="C30" s="7">
        <f t="shared" si="0"/>
        <v>60</v>
      </c>
      <c r="D30" s="4" t="s">
        <v>27</v>
      </c>
      <c r="E30" s="4" t="s">
        <v>28</v>
      </c>
      <c r="F30" s="4" t="s">
        <v>14</v>
      </c>
      <c r="G30" s="7">
        <f t="shared" si="1"/>
        <v>60</v>
      </c>
      <c r="H30" s="7"/>
      <c r="I30" s="7"/>
      <c r="J30" s="7"/>
      <c r="K30" s="7">
        <v>60</v>
      </c>
      <c r="L30" s="7"/>
      <c r="M30" s="7">
        <f t="shared" si="2"/>
        <v>0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4"/>
    </row>
    <row r="31" spans="1:24" s="1" customFormat="1" ht="15" customHeight="1">
      <c r="A31" s="4" t="s">
        <v>49</v>
      </c>
      <c r="B31" s="4">
        <v>620406</v>
      </c>
      <c r="C31" s="7">
        <f t="shared" si="0"/>
        <v>60</v>
      </c>
      <c r="D31" s="4" t="s">
        <v>27</v>
      </c>
      <c r="E31" s="4" t="s">
        <v>28</v>
      </c>
      <c r="F31" s="4" t="s">
        <v>12</v>
      </c>
      <c r="G31" s="7">
        <f t="shared" si="1"/>
        <v>28</v>
      </c>
      <c r="H31" s="7"/>
      <c r="I31" s="7">
        <v>28</v>
      </c>
      <c r="J31" s="7"/>
      <c r="K31" s="7"/>
      <c r="L31" s="7"/>
      <c r="M31" s="7">
        <f t="shared" si="2"/>
        <v>32</v>
      </c>
      <c r="N31" s="7">
        <v>3</v>
      </c>
      <c r="O31" s="7">
        <v>7</v>
      </c>
      <c r="P31" s="7"/>
      <c r="Q31" s="7"/>
      <c r="R31" s="7"/>
      <c r="S31" s="7">
        <v>10</v>
      </c>
      <c r="T31" s="7">
        <v>10</v>
      </c>
      <c r="U31" s="7"/>
      <c r="V31" s="7"/>
      <c r="W31" s="7">
        <v>2</v>
      </c>
      <c r="X31" s="4" t="s">
        <v>29</v>
      </c>
    </row>
    <row r="32" spans="1:24" s="1" customFormat="1" ht="15" customHeight="1">
      <c r="A32" s="4" t="s">
        <v>50</v>
      </c>
      <c r="B32" s="6">
        <v>620807</v>
      </c>
      <c r="C32" s="7">
        <f t="shared" si="0"/>
        <v>60</v>
      </c>
      <c r="D32" s="4" t="s">
        <v>27</v>
      </c>
      <c r="E32" s="4" t="s">
        <v>28</v>
      </c>
      <c r="F32" s="4" t="s">
        <v>12</v>
      </c>
      <c r="G32" s="7">
        <f t="shared" si="1"/>
        <v>60</v>
      </c>
      <c r="H32" s="7"/>
      <c r="I32" s="7">
        <v>60</v>
      </c>
      <c r="J32" s="7"/>
      <c r="K32" s="7"/>
      <c r="L32" s="7"/>
      <c r="M32" s="7">
        <f t="shared" si="2"/>
        <v>0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4" t="s">
        <v>29</v>
      </c>
    </row>
    <row r="33" spans="1:24" s="1" customFormat="1" ht="15" customHeight="1">
      <c r="A33" s="16" t="s">
        <v>51</v>
      </c>
      <c r="B33" s="16">
        <v>620501</v>
      </c>
      <c r="C33" s="7">
        <f t="shared" si="0"/>
        <v>60</v>
      </c>
      <c r="D33" s="4" t="s">
        <v>27</v>
      </c>
      <c r="E33" s="4" t="s">
        <v>28</v>
      </c>
      <c r="F33" s="4" t="s">
        <v>12</v>
      </c>
      <c r="G33" s="7">
        <f t="shared" si="1"/>
        <v>30</v>
      </c>
      <c r="H33" s="7"/>
      <c r="I33" s="7">
        <v>30</v>
      </c>
      <c r="J33" s="7"/>
      <c r="K33" s="7"/>
      <c r="L33" s="7"/>
      <c r="M33" s="7">
        <f t="shared" si="2"/>
        <v>30</v>
      </c>
      <c r="N33" s="7"/>
      <c r="O33" s="7">
        <v>2</v>
      </c>
      <c r="P33" s="7"/>
      <c r="Q33" s="7"/>
      <c r="R33" s="7"/>
      <c r="S33" s="7">
        <v>10</v>
      </c>
      <c r="T33" s="7">
        <v>9</v>
      </c>
      <c r="U33" s="7">
        <v>3</v>
      </c>
      <c r="V33" s="7">
        <v>4</v>
      </c>
      <c r="W33" s="7">
        <v>2</v>
      </c>
      <c r="X33" s="4" t="s">
        <v>29</v>
      </c>
    </row>
    <row r="34" spans="1:24" s="1" customFormat="1" ht="15" customHeight="1">
      <c r="A34" s="15"/>
      <c r="B34" s="15"/>
      <c r="C34" s="7">
        <f t="shared" si="0"/>
        <v>30</v>
      </c>
      <c r="D34" s="4" t="s">
        <v>27</v>
      </c>
      <c r="E34" s="4" t="s">
        <v>28</v>
      </c>
      <c r="F34" s="4" t="s">
        <v>14</v>
      </c>
      <c r="G34" s="7">
        <f t="shared" si="1"/>
        <v>30</v>
      </c>
      <c r="H34" s="7"/>
      <c r="I34" s="7"/>
      <c r="J34" s="7"/>
      <c r="K34" s="7">
        <v>30</v>
      </c>
      <c r="L34" s="7"/>
      <c r="M34" s="7">
        <f t="shared" si="2"/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4"/>
    </row>
    <row r="35" spans="1:24" s="1" customFormat="1" ht="15" customHeight="1">
      <c r="A35" s="16" t="s">
        <v>52</v>
      </c>
      <c r="B35" s="16">
        <v>620802</v>
      </c>
      <c r="C35" s="7">
        <f t="shared" si="0"/>
        <v>37</v>
      </c>
      <c r="D35" s="4" t="s">
        <v>27</v>
      </c>
      <c r="E35" s="4" t="s">
        <v>28</v>
      </c>
      <c r="F35" s="4" t="s">
        <v>11</v>
      </c>
      <c r="G35" s="7">
        <f t="shared" si="1"/>
        <v>25</v>
      </c>
      <c r="H35" s="7">
        <v>25</v>
      </c>
      <c r="I35" s="7"/>
      <c r="J35" s="7"/>
      <c r="K35" s="7"/>
      <c r="L35" s="7"/>
      <c r="M35" s="7">
        <f t="shared" si="2"/>
        <v>12</v>
      </c>
      <c r="N35" s="7"/>
      <c r="O35" s="7">
        <v>2</v>
      </c>
      <c r="P35" s="7"/>
      <c r="Q35" s="7"/>
      <c r="R35" s="7"/>
      <c r="S35" s="7">
        <v>4</v>
      </c>
      <c r="T35" s="7">
        <v>3</v>
      </c>
      <c r="U35" s="7"/>
      <c r="V35" s="7"/>
      <c r="W35" s="7">
        <v>3</v>
      </c>
      <c r="X35" s="4" t="s">
        <v>29</v>
      </c>
    </row>
    <row r="36" spans="1:24" s="1" customFormat="1" ht="15" customHeight="1">
      <c r="A36" s="14"/>
      <c r="B36" s="14"/>
      <c r="C36" s="7">
        <f t="shared" si="0"/>
        <v>23</v>
      </c>
      <c r="D36" s="4" t="s">
        <v>27</v>
      </c>
      <c r="E36" s="4" t="s">
        <v>28</v>
      </c>
      <c r="F36" s="4" t="s">
        <v>12</v>
      </c>
      <c r="G36" s="7">
        <f t="shared" si="1"/>
        <v>10</v>
      </c>
      <c r="H36" s="7"/>
      <c r="I36" s="7">
        <v>10</v>
      </c>
      <c r="J36" s="7"/>
      <c r="K36" s="7"/>
      <c r="L36" s="7"/>
      <c r="M36" s="7">
        <f t="shared" si="2"/>
        <v>13</v>
      </c>
      <c r="N36" s="7"/>
      <c r="O36" s="7">
        <v>2</v>
      </c>
      <c r="P36" s="7"/>
      <c r="Q36" s="7"/>
      <c r="R36" s="7"/>
      <c r="S36" s="7">
        <v>5</v>
      </c>
      <c r="T36" s="7">
        <v>3</v>
      </c>
      <c r="U36" s="7"/>
      <c r="V36" s="7"/>
      <c r="W36" s="7">
        <v>3</v>
      </c>
      <c r="X36" s="4" t="s">
        <v>29</v>
      </c>
    </row>
    <row r="37" spans="1:24" s="1" customFormat="1" ht="15" customHeight="1">
      <c r="A37" s="15"/>
      <c r="B37" s="15"/>
      <c r="C37" s="7">
        <f t="shared" si="0"/>
        <v>60</v>
      </c>
      <c r="D37" s="4" t="s">
        <v>27</v>
      </c>
      <c r="E37" s="4" t="s">
        <v>28</v>
      </c>
      <c r="F37" s="4" t="s">
        <v>14</v>
      </c>
      <c r="G37" s="7">
        <f t="shared" si="1"/>
        <v>60</v>
      </c>
      <c r="H37" s="7"/>
      <c r="I37" s="7"/>
      <c r="J37" s="7"/>
      <c r="K37" s="7">
        <v>60</v>
      </c>
      <c r="L37" s="7"/>
      <c r="M37" s="7">
        <f t="shared" si="2"/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4"/>
    </row>
    <row r="38" spans="1:24" s="1" customFormat="1" ht="15" customHeight="1">
      <c r="A38" s="16" t="s">
        <v>53</v>
      </c>
      <c r="B38" s="16">
        <v>620801</v>
      </c>
      <c r="C38" s="7">
        <f t="shared" si="0"/>
        <v>6</v>
      </c>
      <c r="D38" s="4" t="s">
        <v>27</v>
      </c>
      <c r="E38" s="4" t="s">
        <v>28</v>
      </c>
      <c r="F38" s="4" t="s">
        <v>11</v>
      </c>
      <c r="G38" s="7">
        <f t="shared" si="1"/>
        <v>4</v>
      </c>
      <c r="H38" s="7">
        <v>4</v>
      </c>
      <c r="I38" s="7"/>
      <c r="J38" s="7"/>
      <c r="K38" s="7"/>
      <c r="L38" s="7"/>
      <c r="M38" s="7">
        <f t="shared" si="2"/>
        <v>2</v>
      </c>
      <c r="N38" s="7"/>
      <c r="O38" s="7"/>
      <c r="P38" s="7"/>
      <c r="Q38" s="7"/>
      <c r="R38" s="7"/>
      <c r="S38" s="7"/>
      <c r="T38" s="7"/>
      <c r="U38" s="7"/>
      <c r="V38" s="7"/>
      <c r="W38" s="7">
        <v>2</v>
      </c>
      <c r="X38" s="4" t="s">
        <v>29</v>
      </c>
    </row>
    <row r="39" spans="1:24" s="1" customFormat="1" ht="15" customHeight="1">
      <c r="A39" s="14"/>
      <c r="B39" s="14"/>
      <c r="C39" s="7">
        <f t="shared" si="0"/>
        <v>4</v>
      </c>
      <c r="D39" s="4" t="s">
        <v>27</v>
      </c>
      <c r="E39" s="4" t="s">
        <v>28</v>
      </c>
      <c r="F39" s="4" t="s">
        <v>12</v>
      </c>
      <c r="G39" s="7">
        <f t="shared" si="1"/>
        <v>2</v>
      </c>
      <c r="H39" s="7"/>
      <c r="I39" s="7">
        <v>2</v>
      </c>
      <c r="J39" s="7"/>
      <c r="K39" s="7"/>
      <c r="L39" s="7"/>
      <c r="M39" s="7">
        <f t="shared" si="2"/>
        <v>2</v>
      </c>
      <c r="N39" s="7"/>
      <c r="O39" s="7"/>
      <c r="P39" s="7"/>
      <c r="Q39" s="7"/>
      <c r="R39" s="7"/>
      <c r="S39" s="7"/>
      <c r="T39" s="7"/>
      <c r="U39" s="7"/>
      <c r="V39" s="7"/>
      <c r="W39" s="7">
        <v>2</v>
      </c>
      <c r="X39" s="4" t="s">
        <v>29</v>
      </c>
    </row>
    <row r="40" spans="1:24" s="1" customFormat="1" ht="15" customHeight="1">
      <c r="A40" s="15"/>
      <c r="B40" s="15"/>
      <c r="C40" s="7">
        <f t="shared" si="0"/>
        <v>50</v>
      </c>
      <c r="D40" s="4" t="s">
        <v>27</v>
      </c>
      <c r="E40" s="4" t="s">
        <v>28</v>
      </c>
      <c r="F40" s="4" t="s">
        <v>14</v>
      </c>
      <c r="G40" s="7">
        <f t="shared" si="1"/>
        <v>50</v>
      </c>
      <c r="H40" s="7"/>
      <c r="I40" s="7"/>
      <c r="J40" s="7"/>
      <c r="K40" s="7">
        <v>50</v>
      </c>
      <c r="L40" s="7"/>
      <c r="M40" s="7">
        <f t="shared" si="2"/>
        <v>0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4"/>
    </row>
    <row r="41" spans="1:24" s="1" customFormat="1" ht="15" customHeight="1">
      <c r="A41" s="16" t="s">
        <v>54</v>
      </c>
      <c r="B41" s="16">
        <v>620503</v>
      </c>
      <c r="C41" s="7">
        <f t="shared" si="0"/>
        <v>31</v>
      </c>
      <c r="D41" s="4" t="s">
        <v>27</v>
      </c>
      <c r="E41" s="4" t="s">
        <v>28</v>
      </c>
      <c r="F41" s="4" t="s">
        <v>11</v>
      </c>
      <c r="G41" s="7">
        <f t="shared" si="1"/>
        <v>21</v>
      </c>
      <c r="H41" s="7">
        <v>21</v>
      </c>
      <c r="I41" s="7"/>
      <c r="J41" s="7"/>
      <c r="K41" s="7"/>
      <c r="L41" s="7"/>
      <c r="M41" s="7">
        <f t="shared" si="2"/>
        <v>10</v>
      </c>
      <c r="N41" s="7"/>
      <c r="O41" s="7">
        <v>2</v>
      </c>
      <c r="P41" s="7"/>
      <c r="Q41" s="7"/>
      <c r="R41" s="7"/>
      <c r="S41" s="7">
        <v>2</v>
      </c>
      <c r="T41" s="7">
        <v>3</v>
      </c>
      <c r="U41" s="7"/>
      <c r="V41" s="7"/>
      <c r="W41" s="7">
        <v>3</v>
      </c>
      <c r="X41" s="4" t="s">
        <v>29</v>
      </c>
    </row>
    <row r="42" spans="1:24" s="1" customFormat="1" ht="15" customHeight="1">
      <c r="A42" s="14"/>
      <c r="B42" s="14"/>
      <c r="C42" s="7">
        <f t="shared" si="0"/>
        <v>29</v>
      </c>
      <c r="D42" s="4" t="s">
        <v>27</v>
      </c>
      <c r="E42" s="4" t="s">
        <v>28</v>
      </c>
      <c r="F42" s="4" t="s">
        <v>12</v>
      </c>
      <c r="G42" s="7">
        <f t="shared" si="1"/>
        <v>12</v>
      </c>
      <c r="H42" s="7"/>
      <c r="I42" s="7">
        <v>12</v>
      </c>
      <c r="J42" s="7"/>
      <c r="K42" s="7"/>
      <c r="L42" s="7"/>
      <c r="M42" s="7">
        <f t="shared" si="2"/>
        <v>17</v>
      </c>
      <c r="N42" s="7"/>
      <c r="O42" s="7">
        <v>3</v>
      </c>
      <c r="P42" s="7">
        <v>3</v>
      </c>
      <c r="Q42" s="7">
        <v>3</v>
      </c>
      <c r="R42" s="7"/>
      <c r="S42" s="7">
        <v>3</v>
      </c>
      <c r="T42" s="7">
        <v>3</v>
      </c>
      <c r="U42" s="7"/>
      <c r="V42" s="7"/>
      <c r="W42" s="7">
        <v>2</v>
      </c>
      <c r="X42" s="4" t="s">
        <v>29</v>
      </c>
    </row>
    <row r="43" spans="1:24" s="1" customFormat="1" ht="15" customHeight="1">
      <c r="A43" s="15"/>
      <c r="B43" s="15"/>
      <c r="C43" s="7">
        <f t="shared" si="0"/>
        <v>60</v>
      </c>
      <c r="D43" s="4" t="s">
        <v>27</v>
      </c>
      <c r="E43" s="4" t="s">
        <v>28</v>
      </c>
      <c r="F43" s="4" t="s">
        <v>14</v>
      </c>
      <c r="G43" s="7">
        <f t="shared" si="1"/>
        <v>60</v>
      </c>
      <c r="H43" s="7"/>
      <c r="I43" s="7"/>
      <c r="J43" s="7"/>
      <c r="K43" s="7">
        <v>60</v>
      </c>
      <c r="L43" s="7"/>
      <c r="M43" s="7">
        <f t="shared" si="2"/>
        <v>0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4"/>
    </row>
    <row r="44" spans="1:24" s="1" customFormat="1" ht="15" customHeight="1">
      <c r="A44" s="16" t="s">
        <v>55</v>
      </c>
      <c r="B44" s="16">
        <v>630205</v>
      </c>
      <c r="C44" s="7">
        <f t="shared" si="0"/>
        <v>5</v>
      </c>
      <c r="D44" s="4" t="s">
        <v>27</v>
      </c>
      <c r="E44" s="4" t="s">
        <v>28</v>
      </c>
      <c r="F44" s="4" t="s">
        <v>11</v>
      </c>
      <c r="G44" s="7">
        <f t="shared" si="1"/>
        <v>5</v>
      </c>
      <c r="H44" s="7">
        <v>5</v>
      </c>
      <c r="I44" s="7"/>
      <c r="J44" s="7"/>
      <c r="K44" s="7"/>
      <c r="L44" s="7"/>
      <c r="M44" s="7">
        <f t="shared" si="2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4" t="s">
        <v>29</v>
      </c>
    </row>
    <row r="45" spans="1:24" s="1" customFormat="1" ht="15" customHeight="1">
      <c r="A45" s="14"/>
      <c r="B45" s="14"/>
      <c r="C45" s="7">
        <f t="shared" si="0"/>
        <v>5</v>
      </c>
      <c r="D45" s="4" t="s">
        <v>27</v>
      </c>
      <c r="E45" s="4" t="s">
        <v>28</v>
      </c>
      <c r="F45" s="4" t="s">
        <v>12</v>
      </c>
      <c r="G45" s="7">
        <f t="shared" si="1"/>
        <v>5</v>
      </c>
      <c r="H45" s="7"/>
      <c r="I45" s="7">
        <v>5</v>
      </c>
      <c r="J45" s="7"/>
      <c r="K45" s="7"/>
      <c r="L45" s="7"/>
      <c r="M45" s="7">
        <f t="shared" si="2"/>
        <v>0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4" t="s">
        <v>29</v>
      </c>
    </row>
    <row r="46" spans="1:24" s="1" customFormat="1" ht="15" customHeight="1">
      <c r="A46" s="15"/>
      <c r="B46" s="15"/>
      <c r="C46" s="7">
        <f t="shared" si="0"/>
        <v>50</v>
      </c>
      <c r="D46" s="4" t="s">
        <v>27</v>
      </c>
      <c r="E46" s="4" t="s">
        <v>28</v>
      </c>
      <c r="F46" s="4" t="s">
        <v>14</v>
      </c>
      <c r="G46" s="7">
        <f t="shared" si="1"/>
        <v>50</v>
      </c>
      <c r="H46" s="7"/>
      <c r="I46" s="7"/>
      <c r="J46" s="7"/>
      <c r="K46" s="7">
        <v>50</v>
      </c>
      <c r="L46" s="7"/>
      <c r="M46" s="7">
        <f t="shared" si="2"/>
        <v>0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4"/>
    </row>
    <row r="47" spans="1:24" s="1" customFormat="1" ht="15" customHeight="1">
      <c r="A47" s="4" t="s">
        <v>3</v>
      </c>
      <c r="B47" s="4"/>
      <c r="C47" s="7">
        <f aca="true" t="shared" si="3" ref="C47:W47">SUM(C4:C46)</f>
        <v>2836</v>
      </c>
      <c r="D47" s="7"/>
      <c r="E47" s="7"/>
      <c r="F47" s="4"/>
      <c r="G47" s="7">
        <f t="shared" si="3"/>
        <v>2285</v>
      </c>
      <c r="H47" s="7">
        <f t="shared" si="3"/>
        <v>290</v>
      </c>
      <c r="I47" s="7">
        <f t="shared" si="3"/>
        <v>821</v>
      </c>
      <c r="J47" s="7">
        <f t="shared" si="3"/>
        <v>120</v>
      </c>
      <c r="K47" s="7">
        <f t="shared" si="3"/>
        <v>560</v>
      </c>
      <c r="L47" s="7">
        <f t="shared" si="3"/>
        <v>494</v>
      </c>
      <c r="M47" s="7">
        <f t="shared" si="3"/>
        <v>551</v>
      </c>
      <c r="N47" s="7">
        <f t="shared" si="3"/>
        <v>39</v>
      </c>
      <c r="O47" s="7">
        <f t="shared" si="3"/>
        <v>65</v>
      </c>
      <c r="P47" s="7">
        <f t="shared" si="3"/>
        <v>25</v>
      </c>
      <c r="Q47" s="7">
        <f t="shared" si="3"/>
        <v>20</v>
      </c>
      <c r="R47" s="7">
        <f t="shared" si="3"/>
        <v>9</v>
      </c>
      <c r="S47" s="7">
        <f t="shared" si="3"/>
        <v>150</v>
      </c>
      <c r="T47" s="7">
        <f t="shared" si="3"/>
        <v>128</v>
      </c>
      <c r="U47" s="7">
        <f t="shared" si="3"/>
        <v>15</v>
      </c>
      <c r="V47" s="7">
        <f t="shared" si="3"/>
        <v>20</v>
      </c>
      <c r="W47" s="7">
        <f t="shared" si="3"/>
        <v>80</v>
      </c>
      <c r="X47" s="4"/>
    </row>
    <row r="48" spans="1:24" s="2" customFormat="1" ht="15" customHeight="1">
      <c r="A48" s="10" t="s">
        <v>56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</sheetData>
  <sheetProtection/>
  <mergeCells count="32">
    <mergeCell ref="B33:B34"/>
    <mergeCell ref="B35:B37"/>
    <mergeCell ref="B38:B40"/>
    <mergeCell ref="B41:B43"/>
    <mergeCell ref="B44:B46"/>
    <mergeCell ref="C2:C3"/>
    <mergeCell ref="A38:A40"/>
    <mergeCell ref="A41:A43"/>
    <mergeCell ref="A44:A46"/>
    <mergeCell ref="B2:B3"/>
    <mergeCell ref="B10:B11"/>
    <mergeCell ref="B12:B13"/>
    <mergeCell ref="B15:B19"/>
    <mergeCell ref="B20:B21"/>
    <mergeCell ref="B25:B27"/>
    <mergeCell ref="B28:B30"/>
    <mergeCell ref="A15:A19"/>
    <mergeCell ref="A20:A21"/>
    <mergeCell ref="A25:A27"/>
    <mergeCell ref="A28:A30"/>
    <mergeCell ref="A33:A34"/>
    <mergeCell ref="A35:A37"/>
    <mergeCell ref="A1:X1"/>
    <mergeCell ref="G2:L2"/>
    <mergeCell ref="M2:W2"/>
    <mergeCell ref="A2:A3"/>
    <mergeCell ref="A10:A11"/>
    <mergeCell ref="A12:A13"/>
    <mergeCell ref="D2:D3"/>
    <mergeCell ref="E2:E3"/>
    <mergeCell ref="F2:F3"/>
    <mergeCell ref="X2:X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2016-04-27T01:47:21Z</cp:lastPrinted>
  <dcterms:created xsi:type="dcterms:W3CDTF">2015-06-02T02:35:52Z</dcterms:created>
  <dcterms:modified xsi:type="dcterms:W3CDTF">2016-05-28T01:40:38Z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